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21390" windowHeight="4200" activeTab="5"/>
  </bookViews>
  <sheets>
    <sheet name="свод по алф" sheetId="1" r:id="rId1"/>
    <sheet name="1 гр" sheetId="2" r:id="rId2"/>
    <sheet name="2 гр" sheetId="3" r:id="rId3"/>
    <sheet name="3 гр" sheetId="4" r:id="rId4"/>
    <sheet name="4 гр" sheetId="5" r:id="rId5"/>
    <sheet name="свод" sheetId="6" r:id="rId6"/>
    <sheet name="бал.рейт" sheetId="7" r:id="rId7"/>
  </sheets>
  <externalReferences>
    <externalReference r:id="rId10"/>
  </externalReferences>
  <definedNames>
    <definedName name="Е2">#REF!</definedName>
  </definedNames>
  <calcPr fullCalcOnLoad="1"/>
</workbook>
</file>

<file path=xl/sharedStrings.xml><?xml version="1.0" encoding="utf-8"?>
<sst xmlns="http://schemas.openxmlformats.org/spreadsheetml/2006/main" count="1523" uniqueCount="181">
  <si>
    <t>Наименование районов</t>
  </si>
  <si>
    <t>Смерт.насел.трудоспособного возраста на 100 тыс. населения соответствующего возраста</t>
  </si>
  <si>
    <t>Итого по РТ</t>
  </si>
  <si>
    <t xml:space="preserve">Средне- годовая занятость койки в МУЗ, дни </t>
  </si>
  <si>
    <t>Охват населения флюоро-графичес-ким обследова- нием, %</t>
  </si>
  <si>
    <t xml:space="preserve">Средняя продол-жи тель-ность пребыва-ния пациента на койке в МУЗ, дни </t>
  </si>
  <si>
    <t>Объем мед.помощи, предоставляемой МУ здравоохранения, % выполнения от плана</t>
  </si>
  <si>
    <t>Одногодичная летальность онкологических заболеваний,%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</si>
  <si>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</si>
  <si>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</si>
  <si>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</si>
  <si>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</si>
  <si>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</si>
  <si>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</si>
  <si>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</si>
  <si>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</si>
  <si>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Атнинский</t>
  </si>
  <si>
    <t>Бавлинский</t>
  </si>
  <si>
    <t>Балтасинский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</si>
  <si>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</si>
  <si>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</si>
  <si>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</si>
  <si>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</si>
  <si>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</si>
  <si>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</si>
  <si>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</si>
  <si>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</si>
  <si>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</si>
  <si>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</si>
  <si>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</si>
  <si>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</si>
  <si>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</si>
  <si>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</si>
  <si>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</si>
  <si>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</si>
  <si>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</si>
  <si>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Нурлатский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</si>
  <si>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</si>
  <si>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</si>
  <si>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</si>
  <si>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</si>
  <si>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</si>
  <si>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</si>
  <si>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</si>
  <si>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</si>
  <si>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</si>
  <si>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</si>
  <si>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Нал. обоснованных жалоб (на 10 000 населения)</t>
  </si>
  <si>
    <t>Арский</t>
  </si>
  <si>
    <t>Бугульминский</t>
  </si>
  <si>
    <t>г. Казань</t>
  </si>
  <si>
    <t>общая, на 1000 населения</t>
  </si>
  <si>
    <t>от онкологических заболеваний</t>
  </si>
  <si>
    <t>стационар-ная медицин-ская помощь, койко-дни  в %  к плану</t>
  </si>
  <si>
    <t>дневные стациона-ры всех типов, койко-дни  в %  к плану</t>
  </si>
  <si>
    <t>г. Наб. Челны</t>
  </si>
  <si>
    <t xml:space="preserve">Демографические показатели </t>
  </si>
  <si>
    <t>Показатели деятельности учреждения</t>
  </si>
  <si>
    <t>Сумма баллов</t>
  </si>
  <si>
    <t>Ранг</t>
  </si>
  <si>
    <t>Новошешминский</t>
  </si>
  <si>
    <t>Рыбно-Слободский</t>
  </si>
  <si>
    <t xml:space="preserve">          лучшие пок-ли в пределах группы</t>
  </si>
  <si>
    <t>лучшие среднесложившегося по группе значения</t>
  </si>
  <si>
    <t>на уровне среднесложившегося по группе значения</t>
  </si>
  <si>
    <t>от туберкулеза,  на 100 тыс. населения</t>
  </si>
  <si>
    <t>Экономические показатели</t>
  </si>
  <si>
    <t xml:space="preserve">Смертность населения </t>
  </si>
  <si>
    <t>скорая меди-цинская помощь, вызовы  в %  к плану</t>
  </si>
  <si>
    <t>младен-ческая, на 10 000 человек родив-шихся живыми</t>
  </si>
  <si>
    <t>материнская,  в случаях</t>
  </si>
  <si>
    <t xml:space="preserve">                                                  хуже среднесложившегося по группе значения</t>
  </si>
  <si>
    <t>всех причин</t>
  </si>
  <si>
    <t>Отношение среднемесячной номинальной начисленной заработной платы среднего медицинского персонала к среднемесячной номинальной начисленной заработной плате работников, занятых в сфере экономики региона,%</t>
  </si>
  <si>
    <t>Отношение среднемесячной номинальной начисленной заработной платы младшего медицинского персонала к среднемесячной номинальной начисленной заработной плате работников, занятых в сфере экономики региона,%</t>
  </si>
  <si>
    <t>Отношение сред. ном. начисленной заработной платы врачей , к среднемесячной ном.начисленной заработной плате работников, занятых в сфере экономики региона,%</t>
  </si>
  <si>
    <t>худшие показатели</t>
  </si>
  <si>
    <t>Место в рейтинге</t>
  </si>
  <si>
    <t>Общее количество баллов</t>
  </si>
  <si>
    <t>Естественный прирост (убыль) на 1000 человек населения,   (+ -)</t>
  </si>
  <si>
    <t xml:space="preserve">Доля врачей, имеющих квалификационную категорию </t>
  </si>
  <si>
    <t>Доля работников медицинской организации, заключивших дополнительные соглашения к трудовым договорам</t>
  </si>
  <si>
    <t>Исполнительская дисциплина (несвоевременное исполнение поручений).</t>
  </si>
  <si>
    <t>на дому</t>
  </si>
  <si>
    <t>от болезней системы кровообращения</t>
  </si>
  <si>
    <t>от инсульта на 100 тыс. человек.</t>
  </si>
  <si>
    <t xml:space="preserve">от  инфаркта миокарда, на 100 тыс. человек 
</t>
  </si>
  <si>
    <t>Выполнение консолидированного бюджета, % от плана</t>
  </si>
  <si>
    <t>Запущенность злокачественными заболеваниями</t>
  </si>
  <si>
    <t>Выполнение первичных посещений женщин на выявление патологии шейки матки, % к плану</t>
  </si>
  <si>
    <t>Охват взрослого и детского населения диспансеризацией в порядке, установленном Минздравом РФ, Минздравом Республики Татарстан, % от плана</t>
  </si>
  <si>
    <t>Место в подгруппе</t>
  </si>
  <si>
    <t>Индикативные показатели эффективности деятельности учреждений здравоохранения муниципальных образований  за I полугодие 2014 года. Сводная таблица</t>
  </si>
  <si>
    <t>Индикативные показатели эффективности деятельности учреждений здравоохранения муниципальных образований  за I полугодие 2014 года. I группа - городские округа (2).</t>
  </si>
  <si>
    <t>Индикативные показатели эффективности деятельности учреждений здравоохранения муниципальных образований  за I полугодие 2014 года. II группа-муниципальные образования, имеющие городское население с численностью более 80 тыс.чел. (7)</t>
  </si>
  <si>
    <t>Индикативные показатели эффективности деятельности учреждений здравоохранения муниципальных образований  за I полугодие 2014 года. III группа муниципальные образования, имеющие городское население с численностью 30-79 тыс.человек (19).</t>
  </si>
  <si>
    <t xml:space="preserve">Индикативные показатели эффективности деятельности учреждений здравоохранения муниципальных образований  за I полугодие  2014 года. IV -группа муниципальные образования,  имеющие городское население с численностью менее 30 тыс.чел.(17) </t>
  </si>
  <si>
    <t xml:space="preserve"> -</t>
  </si>
  <si>
    <t>2 сл.</t>
  </si>
  <si>
    <t>амбулаторно-поликлиническая помощь, вызовы  в %  к плану</t>
  </si>
  <si>
    <t xml:space="preserve"> - </t>
  </si>
  <si>
    <t>5</t>
  </si>
  <si>
    <t>Охват взрослого и детского населения диспансеризацией в порядке, установленном МЗРФ, МЗРТ, % от плана</t>
  </si>
  <si>
    <t>9-10</t>
  </si>
  <si>
    <t>12-13</t>
  </si>
  <si>
    <t>14-17</t>
  </si>
  <si>
    <t>18-19</t>
  </si>
  <si>
    <t>20</t>
  </si>
  <si>
    <t>21</t>
  </si>
  <si>
    <t>22</t>
  </si>
  <si>
    <t>23</t>
  </si>
  <si>
    <t>24</t>
  </si>
  <si>
    <t>25-27</t>
  </si>
  <si>
    <t>28</t>
  </si>
  <si>
    <t>29</t>
  </si>
  <si>
    <t>30-35</t>
  </si>
  <si>
    <t>36</t>
  </si>
  <si>
    <t>37</t>
  </si>
  <si>
    <t>38</t>
  </si>
  <si>
    <t>39</t>
  </si>
  <si>
    <t>40</t>
  </si>
  <si>
    <t>41</t>
  </si>
  <si>
    <t>42</t>
  </si>
  <si>
    <t>43</t>
  </si>
  <si>
    <t>44-45</t>
  </si>
  <si>
    <t>1</t>
  </si>
  <si>
    <t>2</t>
  </si>
  <si>
    <t>3</t>
  </si>
  <si>
    <t>4-5</t>
  </si>
  <si>
    <t>6</t>
  </si>
  <si>
    <t>7</t>
  </si>
  <si>
    <t>8</t>
  </si>
  <si>
    <t>11-13</t>
  </si>
  <si>
    <t>14</t>
  </si>
  <si>
    <t>15</t>
  </si>
  <si>
    <t>16-18</t>
  </si>
  <si>
    <t>19</t>
  </si>
  <si>
    <t>20-22</t>
  </si>
  <si>
    <t>24-25</t>
  </si>
  <si>
    <t>26-29</t>
  </si>
  <si>
    <t>30</t>
  </si>
  <si>
    <t>31</t>
  </si>
  <si>
    <t>32-34</t>
  </si>
  <si>
    <t>35</t>
  </si>
  <si>
    <t>37-38</t>
  </si>
  <si>
    <t xml:space="preserve">41 </t>
  </si>
  <si>
    <t>44</t>
  </si>
  <si>
    <t>45</t>
  </si>
  <si>
    <t>1-2</t>
  </si>
  <si>
    <t>3-4</t>
  </si>
  <si>
    <t>5-6</t>
  </si>
  <si>
    <t>11-12</t>
  </si>
  <si>
    <t>13-16</t>
  </si>
  <si>
    <t>17-18</t>
  </si>
  <si>
    <t>19-20</t>
  </si>
  <si>
    <t>21-22</t>
  </si>
  <si>
    <t>24-27</t>
  </si>
  <si>
    <t>28-32</t>
  </si>
  <si>
    <t>33-34</t>
  </si>
  <si>
    <t>36-39</t>
  </si>
  <si>
    <t>40-41</t>
  </si>
  <si>
    <t>2-3</t>
  </si>
  <si>
    <t>7-9</t>
  </si>
  <si>
    <t>10-13</t>
  </si>
  <si>
    <t>14-15</t>
  </si>
  <si>
    <t>16</t>
  </si>
  <si>
    <t>17</t>
  </si>
  <si>
    <t>18-22</t>
  </si>
  <si>
    <t>28-29</t>
  </si>
  <si>
    <t>30-31</t>
  </si>
  <si>
    <t>32-35</t>
  </si>
  <si>
    <t>40-42</t>
  </si>
  <si>
    <t>6-7</t>
  </si>
  <si>
    <t>4</t>
  </si>
  <si>
    <t>7-8</t>
  </si>
  <si>
    <t>9-11</t>
  </si>
  <si>
    <t>12</t>
  </si>
  <si>
    <t>13</t>
  </si>
  <si>
    <t>18</t>
  </si>
  <si>
    <t>8-9</t>
  </si>
  <si>
    <t>10-11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</si>
</sst>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0.0"/>
    <numFmt numFmtId="167" formatCode="0.0000%"/>
    <numFmt numFmtId="168" formatCode="0.000"/>
    <numFmt numFmtId="169" formatCode="0.0000"/>
    <numFmt numFmtId="170" formatCode="0.00000"/>
    <numFmt numFmtId="171" formatCode="[$-FC19]d\ mmmm\ yyyy\ &quot;г.&quot;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_(* #,##0_);_(* \(#,##0\);_(* &quot;-&quot;_);_(@_)"/>
    <numFmt numFmtId="179" formatCode="_-* #,##0\ _р_._-;\-* #,##0\ _р_._-;_-* &quot;-&quot;\ _р_._-;_-@_-"/>
    <numFmt numFmtId="180" formatCode="_-* #,##0.00\ _р_._-;\-* #,##0.00\ _р_._-;_-* &quot;-&quot;??\ _р_.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_d_._-;\-* #,##0\ _d_._-;_-* &quot;-&quot;\ _d_._-;_-@_-"/>
    <numFmt numFmtId="184" formatCode="_-* #,##0.00\ _d_._-;\-* #,##0.00\ _d_._-;_-* &quot;-&quot;??\ _d_._-;_-@_-"/>
    <numFmt numFmtId="185" formatCode="_-* #,##0.00_$_-;\-* #,##0.00_$_-;_-* &quot;-&quot;??_$_-;_-@_-"/>
    <numFmt numFmtId="186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rial"/>
      <family val="2"/>
    </font>
    <font>
      <sz val="10"/>
      <name val="Times New Roman Cyr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1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3" borderId="0" applyNumberFormat="0" applyBorder="0" applyAlignment="0" applyProtection="0"/>
    <xf numFmtId="0" fontId="5" fillId="3" borderId="0" applyNumberFormat="0" applyBorder="0" applyAlignment="0" applyProtection="0"/>
    <xf numFmtId="0" fontId="39" fillId="4" borderId="0" applyNumberFormat="0" applyBorder="0" applyAlignment="0" applyProtection="0"/>
    <xf numFmtId="0" fontId="5" fillId="4" borderId="0" applyNumberFormat="0" applyBorder="0" applyAlignment="0" applyProtection="0"/>
    <xf numFmtId="0" fontId="39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6" borderId="0" applyNumberFormat="0" applyBorder="0" applyAlignment="0" applyProtection="0"/>
    <xf numFmtId="0" fontId="5" fillId="7" borderId="0" applyNumberFormat="0" applyBorder="0" applyAlignment="0" applyProtection="0"/>
    <xf numFmtId="0" fontId="39" fillId="8" borderId="0" applyNumberFormat="0" applyBorder="0" applyAlignment="0" applyProtection="0"/>
    <xf numFmtId="0" fontId="5" fillId="9" borderId="0" applyNumberFormat="0" applyBorder="0" applyAlignment="0" applyProtection="0"/>
    <xf numFmtId="0" fontId="39" fillId="10" borderId="0" applyNumberFormat="0" applyBorder="0" applyAlignment="0" applyProtection="0"/>
    <xf numFmtId="0" fontId="5" fillId="11" borderId="0" applyNumberFormat="0" applyBorder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Alignment="0" applyProtection="0"/>
    <xf numFmtId="0" fontId="39" fillId="14" borderId="0" applyNumberFormat="0" applyBorder="0" applyAlignment="0" applyProtection="0"/>
    <xf numFmtId="0" fontId="5" fillId="14" borderId="0" applyNumberFormat="0" applyBorder="0" applyAlignment="0" applyProtection="0"/>
    <xf numFmtId="0" fontId="39" fillId="15" borderId="0" applyNumberFormat="0" applyBorder="0" applyAlignment="0" applyProtection="0"/>
    <xf numFmtId="0" fontId="5" fillId="5" borderId="0" applyNumberFormat="0" applyBorder="0" applyAlignment="0" applyProtection="0"/>
    <xf numFmtId="0" fontId="39" fillId="16" borderId="0" applyNumberFormat="0" applyBorder="0" applyAlignment="0" applyProtection="0"/>
    <xf numFmtId="0" fontId="5" fillId="11" borderId="0" applyNumberFormat="0" applyBorder="0" applyAlignment="0" applyProtection="0"/>
    <xf numFmtId="0" fontId="39" fillId="17" borderId="0" applyNumberFormat="0" applyBorder="0" applyAlignment="0" applyProtection="0"/>
    <xf numFmtId="0" fontId="5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20" borderId="0" applyNumberFormat="0" applyBorder="0" applyAlignment="0" applyProtection="0"/>
    <xf numFmtId="0" fontId="40" fillId="21" borderId="0" applyNumberFormat="0" applyBorder="0" applyAlignment="0" applyProtection="0"/>
    <xf numFmtId="0" fontId="6" fillId="13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40" fillId="22" borderId="0" applyNumberFormat="0" applyBorder="0" applyAlignment="0" applyProtection="0"/>
    <xf numFmtId="0" fontId="6" fillId="22" borderId="0" applyNumberFormat="0" applyBorder="0" applyAlignment="0" applyProtection="0"/>
    <xf numFmtId="0" fontId="40" fillId="23" borderId="0" applyNumberFormat="0" applyBorder="0" applyAlignment="0" applyProtection="0"/>
    <xf numFmtId="0" fontId="6" fillId="24" borderId="0" applyNumberFormat="0" applyBorder="0" applyAlignment="0" applyProtection="0"/>
    <xf numFmtId="0" fontId="40" fillId="25" borderId="0" applyNumberFormat="0" applyBorder="0" applyAlignment="0" applyProtection="0"/>
    <xf numFmtId="0" fontId="6" fillId="25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5" fontId="27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6" fillId="29" borderId="0" applyNumberFormat="0" applyBorder="0" applyAlignment="0" applyProtection="0"/>
    <xf numFmtId="0" fontId="40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22" borderId="0" applyNumberFormat="0" applyBorder="0" applyAlignment="0" applyProtection="0"/>
    <xf numFmtId="0" fontId="40" fillId="33" borderId="0" applyNumberFormat="0" applyBorder="0" applyAlignment="0" applyProtection="0"/>
    <xf numFmtId="0" fontId="6" fillId="24" borderId="0" applyNumberFormat="0" applyBorder="0" applyAlignment="0" applyProtection="0"/>
    <xf numFmtId="0" fontId="40" fillId="34" borderId="0" applyNumberFormat="0" applyBorder="0" applyAlignment="0" applyProtection="0"/>
    <xf numFmtId="0" fontId="6" fillId="35" borderId="0" applyNumberFormat="0" applyBorder="0" applyAlignment="0" applyProtection="0"/>
    <xf numFmtId="0" fontId="41" fillId="36" borderId="2" applyNumberFormat="0" applyAlignment="0" applyProtection="0"/>
    <xf numFmtId="0" fontId="7" fillId="9" borderId="3" applyNumberFormat="0" applyAlignment="0" applyProtection="0"/>
    <xf numFmtId="0" fontId="42" fillId="37" borderId="4" applyNumberFormat="0" applyAlignment="0" applyProtection="0"/>
    <xf numFmtId="0" fontId="8" fillId="38" borderId="5" applyNumberFormat="0" applyAlignment="0" applyProtection="0"/>
    <xf numFmtId="0" fontId="43" fillId="37" borderId="2" applyNumberFormat="0" applyAlignment="0" applyProtection="0"/>
    <xf numFmtId="0" fontId="9" fillId="38" borderId="3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4" fillId="0" borderId="6" applyNumberFormat="0" applyFill="0" applyAlignment="0" applyProtection="0"/>
    <xf numFmtId="0" fontId="10" fillId="0" borderId="7" applyNumberFormat="0" applyFill="0" applyAlignment="0" applyProtection="0"/>
    <xf numFmtId="0" fontId="45" fillId="0" borderId="8" applyNumberFormat="0" applyFill="0" applyAlignment="0" applyProtection="0"/>
    <xf numFmtId="0" fontId="11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13" fillId="0" borderId="13" applyNumberFormat="0" applyFill="0" applyAlignment="0" applyProtection="0"/>
    <xf numFmtId="0" fontId="48" fillId="39" borderId="14" applyNumberFormat="0" applyAlignment="0" applyProtection="0"/>
    <xf numFmtId="0" fontId="14" fillId="40" borderId="15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16" fillId="4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17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6" applyNumberFormat="0" applyFont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19" fillId="0" borderId="19" applyNumberFormat="0" applyFill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6" borderId="0" applyNumberFormat="0" applyBorder="0" applyAlignment="0" applyProtection="0"/>
    <xf numFmtId="0" fontId="21" fillId="4" borderId="0" applyNumberFormat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</cellStyleXfs>
  <cellXfs count="30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/>
    </xf>
    <xf numFmtId="166" fontId="29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47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justify" vertical="top" wrapText="1"/>
    </xf>
    <xf numFmtId="1" fontId="4" fillId="48" borderId="20" xfId="0" applyNumberFormat="1" applyFont="1" applyFill="1" applyBorder="1" applyAlignment="1">
      <alignment horizontal="center"/>
    </xf>
    <xf numFmtId="1" fontId="4" fillId="49" borderId="2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top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vertical="center"/>
    </xf>
    <xf numFmtId="1" fontId="4" fillId="50" borderId="20" xfId="0" applyNumberFormat="1" applyFont="1" applyFill="1" applyBorder="1" applyAlignment="1">
      <alignment horizontal="center"/>
    </xf>
    <xf numFmtId="1" fontId="4" fillId="51" borderId="20" xfId="0" applyNumberFormat="1" applyFont="1" applyFill="1" applyBorder="1" applyAlignment="1">
      <alignment horizontal="center"/>
    </xf>
    <xf numFmtId="1" fontId="4" fillId="52" borderId="2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20" xfId="0" applyFont="1" applyBorder="1" applyAlignment="1">
      <alignment vertical="top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1" fontId="4" fillId="49" borderId="24" xfId="0" applyNumberFormat="1" applyFont="1" applyFill="1" applyBorder="1" applyAlignment="1">
      <alignment horizontal="center" vertical="center" wrapText="1"/>
    </xf>
    <xf numFmtId="1" fontId="29" fillId="49" borderId="20" xfId="0" applyNumberFormat="1" applyFont="1" applyFill="1" applyBorder="1" applyAlignment="1">
      <alignment horizontal="center" vertical="center"/>
    </xf>
    <xf numFmtId="1" fontId="4" fillId="48" borderId="24" xfId="0" applyNumberFormat="1" applyFont="1" applyFill="1" applyBorder="1" applyAlignment="1">
      <alignment horizontal="center" vertical="center" wrapText="1"/>
    </xf>
    <xf numFmtId="1" fontId="4" fillId="51" borderId="24" xfId="0" applyNumberFormat="1" applyFont="1" applyFill="1" applyBorder="1" applyAlignment="1">
      <alignment horizontal="center" vertical="center" wrapText="1"/>
    </xf>
    <xf numFmtId="1" fontId="4" fillId="50" borderId="24" xfId="0" applyNumberFormat="1" applyFont="1" applyFill="1" applyBorder="1" applyAlignment="1">
      <alignment horizontal="center" vertical="center" wrapText="1"/>
    </xf>
    <xf numFmtId="1" fontId="29" fillId="51" borderId="20" xfId="0" applyNumberFormat="1" applyFont="1" applyFill="1" applyBorder="1" applyAlignment="1">
      <alignment horizontal="center" vertical="center"/>
    </xf>
    <xf numFmtId="1" fontId="29" fillId="50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29" fillId="52" borderId="20" xfId="0" applyNumberFormat="1" applyFont="1" applyFill="1" applyBorder="1" applyAlignment="1">
      <alignment horizontal="center" vertical="center"/>
    </xf>
    <xf numFmtId="1" fontId="29" fillId="48" borderId="20" xfId="0" applyNumberFormat="1" applyFont="1" applyFill="1" applyBorder="1" applyAlignment="1">
      <alignment horizontal="center" vertical="center"/>
    </xf>
    <xf numFmtId="1" fontId="4" fillId="51" borderId="20" xfId="0" applyNumberFormat="1" applyFont="1" applyFill="1" applyBorder="1" applyAlignment="1">
      <alignment horizontal="center" vertical="center"/>
    </xf>
    <xf numFmtId="1" fontId="4" fillId="49" borderId="20" xfId="0" applyNumberFormat="1" applyFont="1" applyFill="1" applyBorder="1" applyAlignment="1">
      <alignment horizontal="center" vertical="center"/>
    </xf>
    <xf numFmtId="1" fontId="30" fillId="49" borderId="20" xfId="0" applyNumberFormat="1" applyFont="1" applyFill="1" applyBorder="1" applyAlignment="1">
      <alignment horizontal="center" vertical="center"/>
    </xf>
    <xf numFmtId="1" fontId="30" fillId="51" borderId="20" xfId="0" applyNumberFormat="1" applyFont="1" applyFill="1" applyBorder="1" applyAlignment="1">
      <alignment horizontal="center" vertical="center"/>
    </xf>
    <xf numFmtId="1" fontId="30" fillId="48" borderId="20" xfId="0" applyNumberFormat="1" applyFont="1" applyFill="1" applyBorder="1" applyAlignment="1">
      <alignment horizontal="center" vertical="center"/>
    </xf>
    <xf numFmtId="1" fontId="30" fillId="50" borderId="20" xfId="0" applyNumberFormat="1" applyFont="1" applyFill="1" applyBorder="1" applyAlignment="1">
      <alignment horizontal="center" vertical="center"/>
    </xf>
    <xf numFmtId="1" fontId="4" fillId="48" borderId="20" xfId="0" applyNumberFormat="1" applyFont="1" applyFill="1" applyBorder="1" applyAlignment="1">
      <alignment horizontal="center" vertical="center"/>
    </xf>
    <xf numFmtId="1" fontId="4" fillId="52" borderId="20" xfId="0" applyNumberFormat="1" applyFont="1" applyFill="1" applyBorder="1" applyAlignment="1">
      <alignment horizontal="center" vertical="center"/>
    </xf>
    <xf numFmtId="1" fontId="30" fillId="52" borderId="20" xfId="0" applyNumberFormat="1" applyFont="1" applyFill="1" applyBorder="1" applyAlignment="1">
      <alignment horizontal="center" vertical="center"/>
    </xf>
    <xf numFmtId="4" fontId="4" fillId="49" borderId="20" xfId="0" applyNumberFormat="1" applyFont="1" applyFill="1" applyBorder="1" applyAlignment="1">
      <alignment horizontal="center"/>
    </xf>
    <xf numFmtId="4" fontId="4" fillId="51" borderId="20" xfId="0" applyNumberFormat="1" applyFont="1" applyFill="1" applyBorder="1" applyAlignment="1">
      <alignment horizontal="center"/>
    </xf>
    <xf numFmtId="4" fontId="4" fillId="52" borderId="20" xfId="0" applyNumberFormat="1" applyFont="1" applyFill="1" applyBorder="1" applyAlignment="1">
      <alignment horizontal="center"/>
    </xf>
    <xf numFmtId="4" fontId="4" fillId="48" borderId="2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166" fontId="31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 vertical="center"/>
    </xf>
    <xf numFmtId="166" fontId="3" fillId="0" borderId="20" xfId="0" applyNumberFormat="1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177" fontId="3" fillId="0" borderId="20" xfId="124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/>
    </xf>
    <xf numFmtId="0" fontId="4" fillId="49" borderId="20" xfId="0" applyFont="1" applyFill="1" applyBorder="1" applyAlignment="1">
      <alignment horizontal="center"/>
    </xf>
    <xf numFmtId="0" fontId="4" fillId="51" borderId="20" xfId="0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 vertical="center"/>
    </xf>
    <xf numFmtId="0" fontId="4" fillId="49" borderId="20" xfId="0" applyFont="1" applyFill="1" applyBorder="1" applyAlignment="1">
      <alignment horizontal="center" vertical="center"/>
    </xf>
    <xf numFmtId="166" fontId="31" fillId="0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3" fillId="0" borderId="20" xfId="133" applyNumberFormat="1" applyFont="1" applyFill="1" applyBorder="1" applyAlignment="1">
      <alignment horizontal="center" vertical="center"/>
    </xf>
    <xf numFmtId="166" fontId="32" fillId="0" borderId="20" xfId="0" applyNumberFormat="1" applyFont="1" applyBorder="1" applyAlignment="1">
      <alignment/>
    </xf>
    <xf numFmtId="166" fontId="32" fillId="0" borderId="25" xfId="0" applyNumberFormat="1" applyFont="1" applyBorder="1" applyAlignment="1">
      <alignment/>
    </xf>
    <xf numFmtId="166" fontId="32" fillId="0" borderId="24" xfId="0" applyNumberFormat="1" applyFont="1" applyBorder="1" applyAlignment="1">
      <alignment/>
    </xf>
    <xf numFmtId="0" fontId="4" fillId="50" borderId="20" xfId="0" applyFont="1" applyFill="1" applyBorder="1" applyAlignment="1">
      <alignment horizontal="center"/>
    </xf>
    <xf numFmtId="0" fontId="4" fillId="52" borderId="20" xfId="0" applyFont="1" applyFill="1" applyBorder="1" applyAlignment="1">
      <alignment horizontal="center"/>
    </xf>
    <xf numFmtId="0" fontId="33" fillId="51" borderId="20" xfId="0" applyFont="1" applyFill="1" applyBorder="1" applyAlignment="1">
      <alignment horizontal="right" vertical="center"/>
    </xf>
    <xf numFmtId="0" fontId="33" fillId="52" borderId="20" xfId="0" applyFont="1" applyFill="1" applyBorder="1" applyAlignment="1">
      <alignment horizontal="right" vertical="center"/>
    </xf>
    <xf numFmtId="0" fontId="33" fillId="48" borderId="20" xfId="0" applyFont="1" applyFill="1" applyBorder="1" applyAlignment="1">
      <alignment horizontal="right" vertical="center"/>
    </xf>
    <xf numFmtId="0" fontId="33" fillId="50" borderId="20" xfId="0" applyFont="1" applyFill="1" applyBorder="1" applyAlignment="1">
      <alignment horizontal="right" vertical="center"/>
    </xf>
    <xf numFmtId="0" fontId="33" fillId="49" borderId="20" xfId="0" applyFont="1" applyFill="1" applyBorder="1" applyAlignment="1">
      <alignment horizontal="right" vertical="center"/>
    </xf>
    <xf numFmtId="0" fontId="33" fillId="49" borderId="20" xfId="0" applyFont="1" applyFill="1" applyBorder="1" applyAlignment="1">
      <alignment horizontal="center" vertical="center"/>
    </xf>
    <xf numFmtId="0" fontId="33" fillId="51" borderId="20" xfId="0" applyFont="1" applyFill="1" applyBorder="1" applyAlignment="1">
      <alignment horizontal="center" vertical="center"/>
    </xf>
    <xf numFmtId="0" fontId="33" fillId="50" borderId="20" xfId="0" applyFont="1" applyFill="1" applyBorder="1" applyAlignment="1">
      <alignment horizontal="center" vertical="center"/>
    </xf>
    <xf numFmtId="0" fontId="33" fillId="52" borderId="20" xfId="0" applyFont="1" applyFill="1" applyBorder="1" applyAlignment="1">
      <alignment horizontal="center" vertical="center"/>
    </xf>
    <xf numFmtId="0" fontId="33" fillId="48" borderId="20" xfId="0" applyFont="1" applyFill="1" applyBorder="1" applyAlignment="1">
      <alignment horizontal="center" vertical="center"/>
    </xf>
    <xf numFmtId="0" fontId="4" fillId="51" borderId="20" xfId="0" applyFont="1" applyFill="1" applyBorder="1" applyAlignment="1">
      <alignment horizontal="center" vertical="center"/>
    </xf>
    <xf numFmtId="0" fontId="4" fillId="50" borderId="20" xfId="0" applyFont="1" applyFill="1" applyBorder="1" applyAlignment="1">
      <alignment horizontal="center" vertical="center"/>
    </xf>
    <xf numFmtId="0" fontId="4" fillId="52" borderId="20" xfId="0" applyFont="1" applyFill="1" applyBorder="1" applyAlignment="1">
      <alignment horizontal="center" vertical="center"/>
    </xf>
    <xf numFmtId="166" fontId="30" fillId="50" borderId="25" xfId="0" applyNumberFormat="1" applyFont="1" applyFill="1" applyBorder="1" applyAlignment="1">
      <alignment horizontal="center" vertical="center"/>
    </xf>
    <xf numFmtId="166" fontId="30" fillId="48" borderId="25" xfId="0" applyNumberFormat="1" applyFont="1" applyFill="1" applyBorder="1" applyAlignment="1">
      <alignment horizontal="center" vertical="center"/>
    </xf>
    <xf numFmtId="166" fontId="30" fillId="51" borderId="25" xfId="0" applyNumberFormat="1" applyFont="1" applyFill="1" applyBorder="1" applyAlignment="1">
      <alignment horizontal="center" vertical="center"/>
    </xf>
    <xf numFmtId="166" fontId="30" fillId="52" borderId="25" xfId="0" applyNumberFormat="1" applyFont="1" applyFill="1" applyBorder="1" applyAlignment="1">
      <alignment horizontal="center" vertical="center"/>
    </xf>
    <xf numFmtId="166" fontId="30" fillId="49" borderId="25" xfId="0" applyNumberFormat="1" applyFont="1" applyFill="1" applyBorder="1" applyAlignment="1">
      <alignment horizontal="center" vertical="center"/>
    </xf>
    <xf numFmtId="166" fontId="30" fillId="51" borderId="24" xfId="0" applyNumberFormat="1" applyFont="1" applyFill="1" applyBorder="1" applyAlignment="1">
      <alignment/>
    </xf>
    <xf numFmtId="166" fontId="30" fillId="52" borderId="24" xfId="0" applyNumberFormat="1" applyFont="1" applyFill="1" applyBorder="1" applyAlignment="1">
      <alignment/>
    </xf>
    <xf numFmtId="166" fontId="30" fillId="48" borderId="24" xfId="0" applyNumberFormat="1" applyFont="1" applyFill="1" applyBorder="1" applyAlignment="1">
      <alignment/>
    </xf>
    <xf numFmtId="166" fontId="30" fillId="50" borderId="24" xfId="0" applyNumberFormat="1" applyFont="1" applyFill="1" applyBorder="1" applyAlignment="1">
      <alignment/>
    </xf>
    <xf numFmtId="166" fontId="30" fillId="49" borderId="24" xfId="0" applyNumberFormat="1" applyFont="1" applyFill="1" applyBorder="1" applyAlignment="1">
      <alignment/>
    </xf>
    <xf numFmtId="1" fontId="30" fillId="49" borderId="26" xfId="0" applyNumberFormat="1" applyFont="1" applyFill="1" applyBorder="1" applyAlignment="1">
      <alignment horizontal="center" vertical="center"/>
    </xf>
    <xf numFmtId="1" fontId="30" fillId="51" borderId="26" xfId="0" applyNumberFormat="1" applyFont="1" applyFill="1" applyBorder="1" applyAlignment="1">
      <alignment horizontal="center" vertical="center"/>
    </xf>
    <xf numFmtId="1" fontId="30" fillId="48" borderId="26" xfId="0" applyNumberFormat="1" applyFont="1" applyFill="1" applyBorder="1" applyAlignment="1">
      <alignment horizontal="center" vertical="center"/>
    </xf>
    <xf numFmtId="1" fontId="30" fillId="50" borderId="26" xfId="0" applyNumberFormat="1" applyFont="1" applyFill="1" applyBorder="1" applyAlignment="1">
      <alignment horizontal="center" vertical="center"/>
    </xf>
    <xf numFmtId="1" fontId="30" fillId="52" borderId="26" xfId="0" applyNumberFormat="1" applyFont="1" applyFill="1" applyBorder="1" applyAlignment="1">
      <alignment horizontal="center" vertical="center"/>
    </xf>
    <xf numFmtId="0" fontId="33" fillId="49" borderId="20" xfId="0" applyFont="1" applyFill="1" applyBorder="1" applyAlignment="1">
      <alignment horizontal="center" vertical="center" wrapText="1"/>
    </xf>
    <xf numFmtId="0" fontId="33" fillId="50" borderId="20" xfId="0" applyFont="1" applyFill="1" applyBorder="1" applyAlignment="1">
      <alignment horizontal="center" vertical="center" wrapText="1"/>
    </xf>
    <xf numFmtId="0" fontId="33" fillId="51" borderId="20" xfId="0" applyFont="1" applyFill="1" applyBorder="1" applyAlignment="1">
      <alignment horizontal="center" vertical="center" wrapText="1"/>
    </xf>
    <xf numFmtId="0" fontId="33" fillId="48" borderId="20" xfId="0" applyFont="1" applyFill="1" applyBorder="1" applyAlignment="1">
      <alignment horizontal="center" vertical="center" wrapText="1"/>
    </xf>
    <xf numFmtId="1" fontId="30" fillId="49" borderId="24" xfId="0" applyNumberFormat="1" applyFont="1" applyFill="1" applyBorder="1" applyAlignment="1">
      <alignment horizontal="center" vertical="center"/>
    </xf>
    <xf numFmtId="1" fontId="30" fillId="51" borderId="24" xfId="0" applyNumberFormat="1" applyFont="1" applyFill="1" applyBorder="1" applyAlignment="1">
      <alignment horizontal="center" vertical="center"/>
    </xf>
    <xf numFmtId="1" fontId="30" fillId="50" borderId="24" xfId="0" applyNumberFormat="1" applyFont="1" applyFill="1" applyBorder="1" applyAlignment="1">
      <alignment horizontal="center" vertical="center"/>
    </xf>
    <xf numFmtId="1" fontId="30" fillId="48" borderId="24" xfId="0" applyNumberFormat="1" applyFont="1" applyFill="1" applyBorder="1" applyAlignment="1">
      <alignment horizontal="center" vertical="center"/>
    </xf>
    <xf numFmtId="1" fontId="30" fillId="52" borderId="24" xfId="0" applyNumberFormat="1" applyFont="1" applyFill="1" applyBorder="1" applyAlignment="1">
      <alignment horizontal="center" vertical="center"/>
    </xf>
    <xf numFmtId="166" fontId="30" fillId="49" borderId="20" xfId="0" applyNumberFormat="1" applyFont="1" applyFill="1" applyBorder="1" applyAlignment="1">
      <alignment/>
    </xf>
    <xf numFmtId="166" fontId="30" fillId="52" borderId="20" xfId="0" applyNumberFormat="1" applyFont="1" applyFill="1" applyBorder="1" applyAlignment="1">
      <alignment/>
    </xf>
    <xf numFmtId="166" fontId="30" fillId="48" borderId="20" xfId="0" applyNumberFormat="1" applyFont="1" applyFill="1" applyBorder="1" applyAlignment="1">
      <alignment/>
    </xf>
    <xf numFmtId="166" fontId="30" fillId="51" borderId="20" xfId="0" applyNumberFormat="1" applyFont="1" applyFill="1" applyBorder="1" applyAlignment="1">
      <alignment/>
    </xf>
    <xf numFmtId="166" fontId="30" fillId="50" borderId="20" xfId="0" applyNumberFormat="1" applyFont="1" applyFill="1" applyBorder="1" applyAlignment="1">
      <alignment/>
    </xf>
    <xf numFmtId="166" fontId="33" fillId="48" borderId="20" xfId="0" applyNumberFormat="1" applyFont="1" applyFill="1" applyBorder="1" applyAlignment="1">
      <alignment/>
    </xf>
    <xf numFmtId="166" fontId="33" fillId="52" borderId="20" xfId="0" applyNumberFormat="1" applyFont="1" applyFill="1" applyBorder="1" applyAlignment="1">
      <alignment/>
    </xf>
    <xf numFmtId="166" fontId="33" fillId="51" borderId="20" xfId="0" applyNumberFormat="1" applyFont="1" applyFill="1" applyBorder="1" applyAlignment="1">
      <alignment/>
    </xf>
    <xf numFmtId="166" fontId="33" fillId="49" borderId="20" xfId="0" applyNumberFormat="1" applyFont="1" applyFill="1" applyBorder="1" applyAlignment="1">
      <alignment/>
    </xf>
    <xf numFmtId="166" fontId="33" fillId="50" borderId="20" xfId="0" applyNumberFormat="1" applyFont="1" applyFill="1" applyBorder="1" applyAlignment="1">
      <alignment/>
    </xf>
    <xf numFmtId="1" fontId="29" fillId="48" borderId="27" xfId="0" applyNumberFormat="1" applyFont="1" applyFill="1" applyBorder="1" applyAlignment="1">
      <alignment horizontal="center"/>
    </xf>
    <xf numFmtId="1" fontId="29" fillId="49" borderId="27" xfId="0" applyNumberFormat="1" applyFont="1" applyFill="1" applyBorder="1" applyAlignment="1">
      <alignment horizontal="center"/>
    </xf>
    <xf numFmtId="1" fontId="29" fillId="48" borderId="20" xfId="0" applyNumberFormat="1" applyFont="1" applyFill="1" applyBorder="1" applyAlignment="1">
      <alignment horizontal="center"/>
    </xf>
    <xf numFmtId="1" fontId="29" fillId="49" borderId="20" xfId="0" applyNumberFormat="1" applyFont="1" applyFill="1" applyBorder="1" applyAlignment="1">
      <alignment horizontal="center"/>
    </xf>
    <xf numFmtId="0" fontId="4" fillId="49" borderId="20" xfId="0" applyFont="1" applyFill="1" applyBorder="1" applyAlignment="1">
      <alignment horizontal="center" vertical="center" wrapText="1"/>
    </xf>
    <xf numFmtId="0" fontId="4" fillId="48" borderId="20" xfId="0" applyFont="1" applyFill="1" applyBorder="1" applyAlignment="1">
      <alignment horizontal="center" vertical="center" wrapText="1"/>
    </xf>
    <xf numFmtId="1" fontId="4" fillId="49" borderId="21" xfId="0" applyNumberFormat="1" applyFont="1" applyFill="1" applyBorder="1" applyAlignment="1">
      <alignment horizontal="center"/>
    </xf>
    <xf numFmtId="177" fontId="4" fillId="48" borderId="20" xfId="124" applyNumberFormat="1" applyFont="1" applyFill="1" applyBorder="1" applyAlignment="1">
      <alignment horizontal="center"/>
      <protection/>
    </xf>
    <xf numFmtId="177" fontId="4" fillId="49" borderId="20" xfId="124" applyNumberFormat="1" applyFont="1" applyFill="1" applyBorder="1" applyAlignment="1">
      <alignment horizontal="center"/>
      <protection/>
    </xf>
    <xf numFmtId="177" fontId="4" fillId="50" borderId="20" xfId="124" applyNumberFormat="1" applyFont="1" applyFill="1" applyBorder="1" applyAlignment="1">
      <alignment horizontal="center"/>
      <protection/>
    </xf>
    <xf numFmtId="177" fontId="4" fillId="51" borderId="20" xfId="124" applyNumberFormat="1" applyFont="1" applyFill="1" applyBorder="1" applyAlignment="1">
      <alignment horizontal="center"/>
      <protection/>
    </xf>
    <xf numFmtId="177" fontId="4" fillId="52" borderId="20" xfId="124" applyNumberFormat="1" applyFont="1" applyFill="1" applyBorder="1" applyAlignment="1">
      <alignment horizontal="center"/>
      <protection/>
    </xf>
    <xf numFmtId="0" fontId="4" fillId="51" borderId="20" xfId="0" applyNumberFormat="1" applyFont="1" applyFill="1" applyBorder="1" applyAlignment="1">
      <alignment horizontal="center"/>
    </xf>
    <xf numFmtId="0" fontId="4" fillId="52" borderId="20" xfId="0" applyNumberFormat="1" applyFont="1" applyFill="1" applyBorder="1" applyAlignment="1">
      <alignment horizontal="center"/>
    </xf>
    <xf numFmtId="1" fontId="4" fillId="48" borderId="20" xfId="124" applyNumberFormat="1" applyFont="1" applyFill="1" applyBorder="1" applyAlignment="1">
      <alignment horizontal="center"/>
      <protection/>
    </xf>
    <xf numFmtId="1" fontId="4" fillId="52" borderId="20" xfId="124" applyNumberFormat="1" applyFont="1" applyFill="1" applyBorder="1" applyAlignment="1">
      <alignment horizontal="center"/>
      <protection/>
    </xf>
    <xf numFmtId="1" fontId="4" fillId="49" borderId="20" xfId="124" applyNumberFormat="1" applyFont="1" applyFill="1" applyBorder="1" applyAlignment="1">
      <alignment horizontal="center"/>
      <protection/>
    </xf>
    <xf numFmtId="1" fontId="4" fillId="50" borderId="20" xfId="124" applyNumberFormat="1" applyFont="1" applyFill="1" applyBorder="1" applyAlignment="1">
      <alignment horizontal="center"/>
      <protection/>
    </xf>
    <xf numFmtId="1" fontId="4" fillId="51" borderId="20" xfId="124" applyNumberFormat="1" applyFont="1" applyFill="1" applyBorder="1" applyAlignment="1">
      <alignment horizontal="center"/>
      <protection/>
    </xf>
    <xf numFmtId="3" fontId="4" fillId="49" borderId="20" xfId="124" applyNumberFormat="1" applyFont="1" applyFill="1" applyBorder="1" applyAlignment="1">
      <alignment horizontal="center"/>
      <protection/>
    </xf>
    <xf numFmtId="3" fontId="4" fillId="51" borderId="20" xfId="124" applyNumberFormat="1" applyFont="1" applyFill="1" applyBorder="1" applyAlignment="1">
      <alignment horizontal="center"/>
      <protection/>
    </xf>
    <xf numFmtId="3" fontId="4" fillId="50" borderId="20" xfId="124" applyNumberFormat="1" applyFont="1" applyFill="1" applyBorder="1" applyAlignment="1">
      <alignment horizontal="center"/>
      <protection/>
    </xf>
    <xf numFmtId="3" fontId="4" fillId="48" borderId="20" xfId="124" applyNumberFormat="1" applyFont="1" applyFill="1" applyBorder="1" applyAlignment="1">
      <alignment horizontal="center"/>
      <protection/>
    </xf>
    <xf numFmtId="3" fontId="4" fillId="52" borderId="20" xfId="124" applyNumberFormat="1" applyFont="1" applyFill="1" applyBorder="1" applyAlignment="1">
      <alignment horizontal="center"/>
      <protection/>
    </xf>
    <xf numFmtId="4" fontId="4" fillId="50" borderId="20" xfId="0" applyNumberFormat="1" applyFont="1" applyFill="1" applyBorder="1" applyAlignment="1">
      <alignment horizontal="center"/>
    </xf>
    <xf numFmtId="3" fontId="4" fillId="49" borderId="20" xfId="0" applyNumberFormat="1" applyFont="1" applyFill="1" applyBorder="1" applyAlignment="1">
      <alignment horizontal="center"/>
    </xf>
    <xf numFmtId="3" fontId="4" fillId="52" borderId="20" xfId="0" applyNumberFormat="1" applyFont="1" applyFill="1" applyBorder="1" applyAlignment="1">
      <alignment horizontal="center"/>
    </xf>
    <xf numFmtId="3" fontId="4" fillId="50" borderId="20" xfId="0" applyNumberFormat="1" applyFont="1" applyFill="1" applyBorder="1" applyAlignment="1">
      <alignment horizontal="center"/>
    </xf>
    <xf numFmtId="3" fontId="4" fillId="51" borderId="20" xfId="0" applyNumberFormat="1" applyFont="1" applyFill="1" applyBorder="1" applyAlignment="1">
      <alignment horizontal="center"/>
    </xf>
    <xf numFmtId="3" fontId="4" fillId="48" borderId="20" xfId="0" applyNumberFormat="1" applyFont="1" applyFill="1" applyBorder="1" applyAlignment="1">
      <alignment horizontal="center"/>
    </xf>
    <xf numFmtId="166" fontId="4" fillId="48" borderId="20" xfId="0" applyNumberFormat="1" applyFont="1" applyFill="1" applyBorder="1" applyAlignment="1">
      <alignment horizontal="center" vertical="center"/>
    </xf>
    <xf numFmtId="166" fontId="4" fillId="49" borderId="20" xfId="0" applyNumberFormat="1" applyFont="1" applyFill="1" applyBorder="1" applyAlignment="1">
      <alignment horizontal="center" vertical="center"/>
    </xf>
    <xf numFmtId="166" fontId="4" fillId="52" borderId="20" xfId="0" applyNumberFormat="1" applyFont="1" applyFill="1" applyBorder="1" applyAlignment="1">
      <alignment horizontal="center" vertical="center"/>
    </xf>
    <xf numFmtId="166" fontId="4" fillId="51" borderId="20" xfId="0" applyNumberFormat="1" applyFont="1" applyFill="1" applyBorder="1" applyAlignment="1">
      <alignment horizontal="center" vertical="center"/>
    </xf>
    <xf numFmtId="2" fontId="4" fillId="51" borderId="20" xfId="0" applyNumberFormat="1" applyFont="1" applyFill="1" applyBorder="1" applyAlignment="1">
      <alignment horizontal="center"/>
    </xf>
    <xf numFmtId="166" fontId="4" fillId="51" borderId="24" xfId="0" applyNumberFormat="1" applyFont="1" applyFill="1" applyBorder="1" applyAlignment="1">
      <alignment horizontal="center" vertical="center" wrapText="1"/>
    </xf>
    <xf numFmtId="0" fontId="4" fillId="51" borderId="20" xfId="0" applyFont="1" applyFill="1" applyBorder="1" applyAlignment="1">
      <alignment horizontal="center" vertical="center" wrapText="1"/>
    </xf>
    <xf numFmtId="166" fontId="4" fillId="50" borderId="20" xfId="0" applyNumberFormat="1" applyFont="1" applyFill="1" applyBorder="1" applyAlignment="1">
      <alignment horizontal="center" vertical="center"/>
    </xf>
    <xf numFmtId="166" fontId="4" fillId="52" borderId="24" xfId="0" applyNumberFormat="1" applyFont="1" applyFill="1" applyBorder="1" applyAlignment="1">
      <alignment horizontal="center" vertical="center" wrapText="1"/>
    </xf>
    <xf numFmtId="0" fontId="4" fillId="52" borderId="20" xfId="0" applyFont="1" applyFill="1" applyBorder="1" applyAlignment="1">
      <alignment horizontal="center" vertical="center" wrapText="1"/>
    </xf>
    <xf numFmtId="1" fontId="4" fillId="50" borderId="20" xfId="0" applyNumberFormat="1" applyFont="1" applyFill="1" applyBorder="1" applyAlignment="1">
      <alignment horizontal="center" vertical="center"/>
    </xf>
    <xf numFmtId="2" fontId="4" fillId="49" borderId="20" xfId="0" applyNumberFormat="1" applyFont="1" applyFill="1" applyBorder="1" applyAlignment="1">
      <alignment horizontal="center"/>
    </xf>
    <xf numFmtId="2" fontId="4" fillId="48" borderId="20" xfId="0" applyNumberFormat="1" applyFont="1" applyFill="1" applyBorder="1" applyAlignment="1">
      <alignment horizontal="center"/>
    </xf>
    <xf numFmtId="4" fontId="33" fillId="52" borderId="20" xfId="0" applyNumberFormat="1" applyFont="1" applyFill="1" applyBorder="1" applyAlignment="1" applyProtection="1">
      <alignment horizontal="right" vertical="center" wrapText="1"/>
      <protection/>
    </xf>
    <xf numFmtId="4" fontId="33" fillId="48" borderId="20" xfId="0" applyNumberFormat="1" applyFont="1" applyFill="1" applyBorder="1" applyAlignment="1" applyProtection="1">
      <alignment horizontal="right" vertical="center" wrapText="1"/>
      <protection/>
    </xf>
    <xf numFmtId="4" fontId="33" fillId="49" borderId="20" xfId="0" applyNumberFormat="1" applyFont="1" applyFill="1" applyBorder="1" applyAlignment="1" applyProtection="1">
      <alignment horizontal="right" vertical="center" wrapText="1"/>
      <protection/>
    </xf>
    <xf numFmtId="4" fontId="33" fillId="51" borderId="20" xfId="0" applyNumberFormat="1" applyFont="1" applyFill="1" applyBorder="1" applyAlignment="1" applyProtection="1">
      <alignment horizontal="right" vertical="center" wrapText="1"/>
      <protection/>
    </xf>
    <xf numFmtId="4" fontId="33" fillId="50" borderId="20" xfId="0" applyNumberFormat="1" applyFont="1" applyFill="1" applyBorder="1" applyAlignment="1" applyProtection="1">
      <alignment horizontal="right" vertical="center" wrapText="1"/>
      <protection/>
    </xf>
    <xf numFmtId="3" fontId="33" fillId="50" borderId="20" xfId="0" applyNumberFormat="1" applyFont="1" applyFill="1" applyBorder="1" applyAlignment="1" applyProtection="1">
      <alignment horizontal="center" vertical="center" wrapText="1"/>
      <protection/>
    </xf>
    <xf numFmtId="3" fontId="33" fillId="51" borderId="20" xfId="0" applyNumberFormat="1" applyFont="1" applyFill="1" applyBorder="1" applyAlignment="1" applyProtection="1">
      <alignment horizontal="center" vertical="center" wrapText="1"/>
      <protection/>
    </xf>
    <xf numFmtId="3" fontId="33" fillId="49" borderId="20" xfId="0" applyNumberFormat="1" applyFont="1" applyFill="1" applyBorder="1" applyAlignment="1" applyProtection="1">
      <alignment horizontal="center" vertical="center" wrapText="1"/>
      <protection/>
    </xf>
    <xf numFmtId="3" fontId="33" fillId="52" borderId="20" xfId="0" applyNumberFormat="1" applyFont="1" applyFill="1" applyBorder="1" applyAlignment="1" applyProtection="1">
      <alignment horizontal="center" vertical="center" wrapText="1"/>
      <protection/>
    </xf>
    <xf numFmtId="3" fontId="33" fillId="48" borderId="20" xfId="0" applyNumberFormat="1" applyFont="1" applyFill="1" applyBorder="1" applyAlignment="1" applyProtection="1">
      <alignment horizontal="center" vertical="center" wrapText="1"/>
      <protection/>
    </xf>
    <xf numFmtId="166" fontId="4" fillId="48" borderId="24" xfId="0" applyNumberFormat="1" applyFont="1" applyFill="1" applyBorder="1" applyAlignment="1">
      <alignment horizontal="center" vertical="center" wrapText="1"/>
    </xf>
    <xf numFmtId="166" fontId="4" fillId="49" borderId="24" xfId="0" applyNumberFormat="1" applyFont="1" applyFill="1" applyBorder="1" applyAlignment="1">
      <alignment horizontal="center" vertical="center" wrapText="1"/>
    </xf>
    <xf numFmtId="166" fontId="4" fillId="49" borderId="28" xfId="0" applyNumberFormat="1" applyFont="1" applyFill="1" applyBorder="1" applyAlignment="1">
      <alignment horizontal="center" vertical="center" wrapText="1"/>
    </xf>
    <xf numFmtId="166" fontId="4" fillId="50" borderId="24" xfId="0" applyNumberFormat="1" applyFont="1" applyFill="1" applyBorder="1" applyAlignment="1">
      <alignment horizontal="center" vertical="center" wrapText="1"/>
    </xf>
    <xf numFmtId="1" fontId="4" fillId="52" borderId="24" xfId="0" applyNumberFormat="1" applyFont="1" applyFill="1" applyBorder="1" applyAlignment="1">
      <alignment horizontal="center" vertical="center" wrapText="1"/>
    </xf>
    <xf numFmtId="1" fontId="4" fillId="49" borderId="28" xfId="0" applyNumberFormat="1" applyFont="1" applyFill="1" applyBorder="1" applyAlignment="1">
      <alignment horizontal="center" vertical="center" wrapText="1"/>
    </xf>
    <xf numFmtId="1" fontId="4" fillId="52" borderId="28" xfId="0" applyNumberFormat="1" applyFont="1" applyFill="1" applyBorder="1" applyAlignment="1">
      <alignment horizontal="center" vertical="center" wrapText="1"/>
    </xf>
    <xf numFmtId="0" fontId="4" fillId="48" borderId="21" xfId="0" applyFont="1" applyFill="1" applyBorder="1" applyAlignment="1">
      <alignment horizontal="center" vertical="center" wrapText="1"/>
    </xf>
    <xf numFmtId="2" fontId="29" fillId="49" borderId="20" xfId="0" applyNumberFormat="1" applyFont="1" applyFill="1" applyBorder="1" applyAlignment="1">
      <alignment horizontal="center"/>
    </xf>
    <xf numFmtId="2" fontId="4" fillId="49" borderId="20" xfId="133" applyNumberFormat="1" applyFont="1" applyFill="1" applyBorder="1" applyAlignment="1">
      <alignment horizontal="center" vertical="center"/>
    </xf>
    <xf numFmtId="0" fontId="4" fillId="49" borderId="20" xfId="0" applyFont="1" applyFill="1" applyBorder="1" applyAlignment="1">
      <alignment horizontal="center" wrapText="1"/>
    </xf>
    <xf numFmtId="2" fontId="4" fillId="50" borderId="20" xfId="133" applyNumberFormat="1" applyFont="1" applyFill="1" applyBorder="1" applyAlignment="1">
      <alignment horizontal="center" vertical="center"/>
    </xf>
    <xf numFmtId="0" fontId="4" fillId="50" borderId="20" xfId="0" applyFont="1" applyFill="1" applyBorder="1" applyAlignment="1">
      <alignment horizontal="center" wrapText="1"/>
    </xf>
    <xf numFmtId="2" fontId="4" fillId="51" borderId="20" xfId="133" applyNumberFormat="1" applyFont="1" applyFill="1" applyBorder="1" applyAlignment="1">
      <alignment horizontal="center" vertical="center"/>
    </xf>
    <xf numFmtId="0" fontId="4" fillId="51" borderId="20" xfId="0" applyFont="1" applyFill="1" applyBorder="1" applyAlignment="1">
      <alignment horizontal="center" wrapText="1"/>
    </xf>
    <xf numFmtId="2" fontId="4" fillId="52" borderId="20" xfId="133" applyNumberFormat="1" applyFont="1" applyFill="1" applyBorder="1" applyAlignment="1">
      <alignment horizontal="center" vertical="center"/>
    </xf>
    <xf numFmtId="0" fontId="4" fillId="52" borderId="20" xfId="0" applyFont="1" applyFill="1" applyBorder="1" applyAlignment="1">
      <alignment horizontal="center" wrapText="1"/>
    </xf>
    <xf numFmtId="2" fontId="4" fillId="48" borderId="20" xfId="133" applyNumberFormat="1" applyFont="1" applyFill="1" applyBorder="1" applyAlignment="1">
      <alignment horizontal="center" vertical="center"/>
    </xf>
    <xf numFmtId="0" fontId="4" fillId="48" borderId="20" xfId="0" applyNumberFormat="1" applyFont="1" applyFill="1" applyBorder="1" applyAlignment="1">
      <alignment horizontal="center" wrapText="1"/>
    </xf>
    <xf numFmtId="0" fontId="4" fillId="51" borderId="21" xfId="0" applyFont="1" applyFill="1" applyBorder="1" applyAlignment="1">
      <alignment horizontal="center" wrapText="1"/>
    </xf>
    <xf numFmtId="49" fontId="4" fillId="48" borderId="20" xfId="0" applyNumberFormat="1" applyFont="1" applyFill="1" applyBorder="1" applyAlignment="1">
      <alignment horizontal="center" wrapText="1"/>
    </xf>
    <xf numFmtId="49" fontId="4" fillId="48" borderId="20" xfId="0" applyNumberFormat="1" applyFont="1" applyFill="1" applyBorder="1" applyAlignment="1">
      <alignment horizontal="center" vertical="center" wrapText="1"/>
    </xf>
    <xf numFmtId="49" fontId="4" fillId="52" borderId="20" xfId="0" applyNumberFormat="1" applyFont="1" applyFill="1" applyBorder="1" applyAlignment="1">
      <alignment horizontal="center" wrapText="1"/>
    </xf>
    <xf numFmtId="49" fontId="4" fillId="52" borderId="20" xfId="0" applyNumberFormat="1" applyFont="1" applyFill="1" applyBorder="1" applyAlignment="1">
      <alignment horizontal="center" vertical="center" wrapText="1"/>
    </xf>
    <xf numFmtId="49" fontId="4" fillId="49" borderId="20" xfId="0" applyNumberFormat="1" applyFont="1" applyFill="1" applyBorder="1" applyAlignment="1">
      <alignment horizontal="center" wrapText="1"/>
    </xf>
    <xf numFmtId="49" fontId="4" fillId="49" borderId="20" xfId="0" applyNumberFormat="1" applyFont="1" applyFill="1" applyBorder="1" applyAlignment="1">
      <alignment horizontal="center" vertical="center" wrapText="1"/>
    </xf>
    <xf numFmtId="49" fontId="4" fillId="49" borderId="21" xfId="0" applyNumberFormat="1" applyFont="1" applyFill="1" applyBorder="1" applyAlignment="1">
      <alignment horizontal="center" vertical="center" wrapText="1"/>
    </xf>
    <xf numFmtId="49" fontId="4" fillId="50" borderId="20" xfId="0" applyNumberFormat="1" applyFont="1" applyFill="1" applyBorder="1" applyAlignment="1">
      <alignment horizontal="center" wrapText="1"/>
    </xf>
    <xf numFmtId="49" fontId="4" fillId="50" borderId="20" xfId="0" applyNumberFormat="1" applyFont="1" applyFill="1" applyBorder="1" applyAlignment="1">
      <alignment horizontal="center" vertical="center" wrapText="1"/>
    </xf>
    <xf numFmtId="49" fontId="4" fillId="51" borderId="20" xfId="0" applyNumberFormat="1" applyFont="1" applyFill="1" applyBorder="1" applyAlignment="1">
      <alignment horizontal="center" wrapText="1"/>
    </xf>
    <xf numFmtId="0" fontId="4" fillId="51" borderId="20" xfId="0" applyNumberFormat="1" applyFont="1" applyFill="1" applyBorder="1" applyAlignment="1">
      <alignment horizontal="center" vertical="center" wrapText="1"/>
    </xf>
    <xf numFmtId="49" fontId="4" fillId="51" borderId="20" xfId="0" applyNumberFormat="1" applyFont="1" applyFill="1" applyBorder="1" applyAlignment="1">
      <alignment horizontal="center" vertical="center"/>
    </xf>
    <xf numFmtId="49" fontId="4" fillId="51" borderId="20" xfId="0" applyNumberFormat="1" applyFont="1" applyFill="1" applyBorder="1" applyAlignment="1">
      <alignment horizontal="center" vertical="center" wrapText="1"/>
    </xf>
    <xf numFmtId="49" fontId="4" fillId="51" borderId="21" xfId="0" applyNumberFormat="1" applyFont="1" applyFill="1" applyBorder="1" applyAlignment="1">
      <alignment horizontal="center" vertical="center" wrapText="1"/>
    </xf>
    <xf numFmtId="49" fontId="4" fillId="51" borderId="20" xfId="0" applyNumberFormat="1" applyFont="1" applyFill="1" applyBorder="1" applyAlignment="1">
      <alignment horizontal="center"/>
    </xf>
    <xf numFmtId="49" fontId="4" fillId="49" borderId="20" xfId="0" applyNumberFormat="1" applyFont="1" applyFill="1" applyBorder="1" applyAlignment="1">
      <alignment horizontal="center"/>
    </xf>
    <xf numFmtId="49" fontId="4" fillId="52" borderId="20" xfId="0" applyNumberFormat="1" applyFont="1" applyFill="1" applyBorder="1" applyAlignment="1">
      <alignment horizontal="center"/>
    </xf>
    <xf numFmtId="49" fontId="4" fillId="50" borderId="20" xfId="0" applyNumberFormat="1" applyFont="1" applyFill="1" applyBorder="1" applyAlignment="1">
      <alignment horizontal="center"/>
    </xf>
    <xf numFmtId="49" fontId="4" fillId="48" borderId="20" xfId="0" applyNumberFormat="1" applyFont="1" applyFill="1" applyBorder="1" applyAlignment="1">
      <alignment horizontal="center"/>
    </xf>
    <xf numFmtId="166" fontId="4" fillId="52" borderId="28" xfId="0" applyNumberFormat="1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right" vertical="center"/>
    </xf>
    <xf numFmtId="4" fontId="34" fillId="0" borderId="29" xfId="0" applyNumberFormat="1" applyFont="1" applyFill="1" applyBorder="1" applyAlignment="1" applyProtection="1">
      <alignment horizontal="right" vertical="center" wrapText="1"/>
      <protection/>
    </xf>
    <xf numFmtId="0" fontId="34" fillId="0" borderId="20" xfId="0" applyFont="1" applyBorder="1" applyAlignment="1">
      <alignment horizontal="right" vertical="center"/>
    </xf>
    <xf numFmtId="166" fontId="34" fillId="0" borderId="20" xfId="0" applyNumberFormat="1" applyFont="1" applyBorder="1" applyAlignment="1">
      <alignment/>
    </xf>
    <xf numFmtId="166" fontId="32" fillId="0" borderId="25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 vertical="center"/>
    </xf>
    <xf numFmtId="166" fontId="32" fillId="0" borderId="24" xfId="0" applyNumberFormat="1" applyFont="1" applyBorder="1" applyAlignment="1">
      <alignment horizontal="center"/>
    </xf>
    <xf numFmtId="166" fontId="32" fillId="0" borderId="20" xfId="0" applyNumberFormat="1" applyFont="1" applyBorder="1" applyAlignment="1">
      <alignment horizontal="center"/>
    </xf>
    <xf numFmtId="4" fontId="34" fillId="0" borderId="29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Font="1" applyBorder="1" applyAlignment="1">
      <alignment horizontal="center" vertical="center"/>
    </xf>
    <xf numFmtId="166" fontId="34" fillId="0" borderId="20" xfId="0" applyNumberFormat="1" applyFont="1" applyBorder="1" applyAlignment="1">
      <alignment horizontal="center"/>
    </xf>
    <xf numFmtId="0" fontId="4" fillId="53" borderId="20" xfId="0" applyFont="1" applyFill="1" applyBorder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4" fillId="52" borderId="20" xfId="0" applyNumberFormat="1" applyFont="1" applyFill="1" applyBorder="1" applyAlignment="1">
      <alignment horizontal="center" vertical="center"/>
    </xf>
    <xf numFmtId="49" fontId="4" fillId="48" borderId="20" xfId="0" applyNumberFormat="1" applyFont="1" applyFill="1" applyBorder="1" applyAlignment="1">
      <alignment horizontal="center" vertical="center"/>
    </xf>
    <xf numFmtId="49" fontId="4" fillId="49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10" fontId="3" fillId="0" borderId="20" xfId="0" applyNumberFormat="1" applyFont="1" applyFill="1" applyBorder="1" applyAlignment="1">
      <alignment horizontal="center"/>
    </xf>
    <xf numFmtId="0" fontId="3" fillId="0" borderId="20" xfId="133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 wrapText="1"/>
    </xf>
    <xf numFmtId="0" fontId="34" fillId="0" borderId="22" xfId="0" applyFont="1" applyBorder="1" applyAlignment="1">
      <alignment horizontal="center"/>
    </xf>
    <xf numFmtId="4" fontId="34" fillId="0" borderId="29" xfId="0" applyNumberFormat="1" applyFont="1" applyFill="1" applyBorder="1" applyAlignment="1" applyProtection="1">
      <alignment horizontal="center" wrapText="1"/>
      <protection/>
    </xf>
    <xf numFmtId="0" fontId="34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4" fillId="50" borderId="2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wrapText="1"/>
    </xf>
    <xf numFmtId="9" fontId="4" fillId="0" borderId="30" xfId="0" applyNumberFormat="1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top" wrapText="1"/>
    </xf>
    <xf numFmtId="2" fontId="4" fillId="53" borderId="27" xfId="0" applyNumberFormat="1" applyFont="1" applyFill="1" applyBorder="1" applyAlignment="1">
      <alignment/>
    </xf>
    <xf numFmtId="2" fontId="4" fillId="53" borderId="24" xfId="0" applyNumberFormat="1" applyFont="1" applyFill="1" applyBorder="1" applyAlignment="1">
      <alignment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0" borderId="26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53" borderId="26" xfId="0" applyFont="1" applyFill="1" applyBorder="1" applyAlignment="1">
      <alignment horizontal="center" wrapText="1"/>
    </xf>
    <xf numFmtId="0" fontId="3" fillId="53" borderId="24" xfId="0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2" fontId="4" fillId="53" borderId="20" xfId="0" applyNumberFormat="1" applyFont="1" applyFill="1" applyBorder="1" applyAlignment="1">
      <alignment/>
    </xf>
    <xf numFmtId="0" fontId="0" fillId="53" borderId="20" xfId="0" applyFill="1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86" fontId="4" fillId="0" borderId="21" xfId="0" applyNumberFormat="1" applyFont="1" applyFill="1" applyBorder="1" applyAlignment="1">
      <alignment horizontal="center" vertical="top" wrapText="1"/>
    </xf>
    <xf numFmtId="186" fontId="0" fillId="0" borderId="22" xfId="0" applyNumberFormat="1" applyBorder="1" applyAlignment="1">
      <alignment horizontal="center" vertical="top" wrapText="1"/>
    </xf>
  </cellXfs>
  <cellStyles count="134">
    <cellStyle name="Normal" xfId="0"/>
    <cellStyle name="_12-8" xfId="15"/>
    <cellStyle name="_49KR1204" xfId="16"/>
    <cellStyle name="_49KR1204_свод по алф" xfId="17"/>
    <cellStyle name="_Раздел 12" xfId="18"/>
    <cellStyle name="_ф.7.79" xfId="19"/>
    <cellStyle name="_ф.7.79 2" xfId="20"/>
    <cellStyle name="_ф.7.79 2_свод по алф" xfId="21"/>
    <cellStyle name="_ф.7.797.807.817.82" xfId="22"/>
    <cellStyle name="_ф.7.797.807.817.82 2" xfId="23"/>
    <cellStyle name="_ф.7.797.807.817.82 2_свод по алф" xfId="24"/>
    <cellStyle name="_форма710" xfId="25"/>
    <cellStyle name="_форма710_свод по алф" xfId="26"/>
    <cellStyle name="”€ќђќ‘ћ‚›‰" xfId="27"/>
    <cellStyle name="”€ќђќ‘ћ‚›‰ 2" xfId="28"/>
    <cellStyle name="”€љ‘€ђћ‚ђќќ›‰" xfId="29"/>
    <cellStyle name="”€љ‘€ђћ‚ђќќ›‰ 2" xfId="30"/>
    <cellStyle name="„…ќ…†ќ›‰" xfId="31"/>
    <cellStyle name="„…ќ…†ќ›‰ 2" xfId="32"/>
    <cellStyle name="€’ћѓћ‚›‰" xfId="33"/>
    <cellStyle name="€’ћѓћ‚›‰ 2" xfId="34"/>
    <cellStyle name="‡ђѓћ‹ћ‚ћљ1" xfId="35"/>
    <cellStyle name="‡ђѓћ‹ћ‚ћљ1 2" xfId="36"/>
    <cellStyle name="‡ђѓћ‹ћ‚ћљ2" xfId="37"/>
    <cellStyle name="‡ђѓћ‹ћ‚ћљ2 2" xfId="38"/>
    <cellStyle name="20% - Акцент1" xfId="39"/>
    <cellStyle name="20% - Акцент1 2" xfId="40"/>
    <cellStyle name="20% - Акцент2" xfId="41"/>
    <cellStyle name="20% - Акцент2 2" xfId="42"/>
    <cellStyle name="20% - Акцент3" xfId="43"/>
    <cellStyle name="20% - Акцент3 2" xfId="44"/>
    <cellStyle name="20% - Акцент4" xfId="45"/>
    <cellStyle name="20% - Акцент4 2" xfId="46"/>
    <cellStyle name="20% - Акцент5" xfId="47"/>
    <cellStyle name="20% - Акцент5 2" xfId="48"/>
    <cellStyle name="20% - Акцент6" xfId="49"/>
    <cellStyle name="20% - Акцент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Акцент1" xfId="63"/>
    <cellStyle name="60% - Акцент1 2" xfId="64"/>
    <cellStyle name="60% - Акцент2" xfId="65"/>
    <cellStyle name="60% - Акцент2 2" xfId="66"/>
    <cellStyle name="60% - Акцент3" xfId="67"/>
    <cellStyle name="60% - Акцент3 2" xfId="68"/>
    <cellStyle name="60% - Акцент4" xfId="69"/>
    <cellStyle name="60% - Акцент4 2" xfId="70"/>
    <cellStyle name="60% - Акцент5" xfId="71"/>
    <cellStyle name="60% - Акцент5 2" xfId="72"/>
    <cellStyle name="60% - Акцент6" xfId="73"/>
    <cellStyle name="60% - Акцент6 2" xfId="74"/>
    <cellStyle name="Comma [0]" xfId="75"/>
    <cellStyle name="Comma [0] 2" xfId="76"/>
    <cellStyle name="Comma_laroux" xfId="77"/>
    <cellStyle name="Currency [0]" xfId="78"/>
    <cellStyle name="Currency [0] 2" xfId="79"/>
    <cellStyle name="Currency_laroux" xfId="80"/>
    <cellStyle name="Iau?iue_DDIALDEC" xfId="81"/>
    <cellStyle name="Normal_28.01.02___2-Т_2001" xfId="82"/>
    <cellStyle name="Nun??c [0]_DDIALDEC" xfId="83"/>
    <cellStyle name="Nun??c_DDIALDEC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ывод" xfId="99"/>
    <cellStyle name="Вывод 2" xfId="100"/>
    <cellStyle name="Вычисление" xfId="101"/>
    <cellStyle name="Вычисление 2" xfId="102"/>
    <cellStyle name="Hyperlink" xfId="103"/>
    <cellStyle name="Currency" xfId="104"/>
    <cellStyle name="Currency [0]" xfId="105"/>
    <cellStyle name="Ђ_x0005_" xfId="106"/>
    <cellStyle name="Ђ_x0005_ 2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3" xfId="124"/>
    <cellStyle name="Обычный 5" xfId="125"/>
    <cellStyle name="Followed Hyperlink" xfId="126"/>
    <cellStyle name="Плохой" xfId="127"/>
    <cellStyle name="Плохой 2" xfId="128"/>
    <cellStyle name="Пояснение" xfId="129"/>
    <cellStyle name="Пояснение 2" xfId="130"/>
    <cellStyle name="Примечание" xfId="131"/>
    <cellStyle name="Примечание 2" xfId="132"/>
    <cellStyle name="Percent" xfId="133"/>
    <cellStyle name="Связанная ячейка" xfId="134"/>
    <cellStyle name="Связанная ячейка 2" xfId="135"/>
    <cellStyle name="Стиль 1" xfId="136"/>
    <cellStyle name="Стиль 1 2" xfId="137"/>
    <cellStyle name="Текст предупреждения" xfId="138"/>
    <cellStyle name="Текст предупреждения 2" xfId="139"/>
    <cellStyle name="Тысячи [0]_17PRIL-3" xfId="140"/>
    <cellStyle name="Тысячи_17PRIL-3" xfId="141"/>
    <cellStyle name="Comma" xfId="142"/>
    <cellStyle name="Comma [0]" xfId="143"/>
    <cellStyle name="Хороший" xfId="144"/>
    <cellStyle name="Хороший 2" xfId="145"/>
    <cellStyle name="Џђћ–…ќ’ќ›‰" xfId="146"/>
    <cellStyle name="Џђћ–…ќ’ќ›‰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108108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628650" cy="114300"/>
    <xdr:sp>
      <xdr:nvSpPr>
        <xdr:cNvPr id="2" name="Rectangle 7"/>
        <xdr:cNvSpPr>
          <a:spLocks/>
        </xdr:cNvSpPr>
      </xdr:nvSpPr>
      <xdr:spPr>
        <a:xfrm>
          <a:off x="3629025" y="10839450"/>
          <a:ext cx="62865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28575</xdr:colOff>
      <xdr:row>51</xdr:row>
      <xdr:rowOff>28575</xdr:rowOff>
    </xdr:from>
    <xdr:ext cx="657225" cy="85725"/>
    <xdr:sp>
      <xdr:nvSpPr>
        <xdr:cNvPr id="3" name="Rectangle 8"/>
        <xdr:cNvSpPr>
          <a:spLocks/>
        </xdr:cNvSpPr>
      </xdr:nvSpPr>
      <xdr:spPr>
        <a:xfrm>
          <a:off x="10944225" y="10829925"/>
          <a:ext cx="657225" cy="857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133350</xdr:colOff>
      <xdr:row>51</xdr:row>
      <xdr:rowOff>0</xdr:rowOff>
    </xdr:from>
    <xdr:ext cx="638175" cy="85725"/>
    <xdr:sp>
      <xdr:nvSpPr>
        <xdr:cNvPr id="4" name="Rectangle 9"/>
        <xdr:cNvSpPr>
          <a:spLocks/>
        </xdr:cNvSpPr>
      </xdr:nvSpPr>
      <xdr:spPr>
        <a:xfrm flipV="1">
          <a:off x="15059025" y="10801350"/>
          <a:ext cx="6381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32</xdr:col>
      <xdr:colOff>0</xdr:colOff>
      <xdr:row>50</xdr:row>
      <xdr:rowOff>152400</xdr:rowOff>
    </xdr:from>
    <xdr:ext cx="514350" cy="95250"/>
    <xdr:sp>
      <xdr:nvSpPr>
        <xdr:cNvPr id="5" name="Rectangle 10"/>
        <xdr:cNvSpPr>
          <a:spLocks/>
        </xdr:cNvSpPr>
      </xdr:nvSpPr>
      <xdr:spPr>
        <a:xfrm>
          <a:off x="19954875" y="10791825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30861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800100" cy="114300"/>
    <xdr:sp>
      <xdr:nvSpPr>
        <xdr:cNvPr id="2" name="Rectangle 7"/>
        <xdr:cNvSpPr>
          <a:spLocks/>
        </xdr:cNvSpPr>
      </xdr:nvSpPr>
      <xdr:spPr>
        <a:xfrm>
          <a:off x="3629025" y="311467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" name="Rectangle 6"/>
        <xdr:cNvSpPr>
          <a:spLocks/>
        </xdr:cNvSpPr>
      </xdr:nvSpPr>
      <xdr:spPr>
        <a:xfrm flipV="1">
          <a:off x="495300" y="30861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438150</xdr:colOff>
      <xdr:row>7</xdr:row>
      <xdr:rowOff>152400</xdr:rowOff>
    </xdr:from>
    <xdr:ext cx="581025" cy="123825"/>
    <xdr:sp>
      <xdr:nvSpPr>
        <xdr:cNvPr id="4" name="Rectangle 8"/>
        <xdr:cNvSpPr>
          <a:spLocks/>
        </xdr:cNvSpPr>
      </xdr:nvSpPr>
      <xdr:spPr>
        <a:xfrm>
          <a:off x="9553575" y="3067050"/>
          <a:ext cx="5810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133350</xdr:colOff>
      <xdr:row>8</xdr:row>
      <xdr:rowOff>0</xdr:rowOff>
    </xdr:from>
    <xdr:ext cx="466725" cy="85725"/>
    <xdr:sp>
      <xdr:nvSpPr>
        <xdr:cNvPr id="5" name="Rectangle 9"/>
        <xdr:cNvSpPr>
          <a:spLocks/>
        </xdr:cNvSpPr>
      </xdr:nvSpPr>
      <xdr:spPr>
        <a:xfrm flipV="1">
          <a:off x="14392275" y="3076575"/>
          <a:ext cx="46672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152400</xdr:rowOff>
    </xdr:from>
    <xdr:ext cx="514350" cy="95250"/>
    <xdr:sp>
      <xdr:nvSpPr>
        <xdr:cNvPr id="6" name="Rectangle 10"/>
        <xdr:cNvSpPr>
          <a:spLocks/>
        </xdr:cNvSpPr>
      </xdr:nvSpPr>
      <xdr:spPr>
        <a:xfrm>
          <a:off x="19945350" y="3067050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7" name="Rectangle 6"/>
        <xdr:cNvSpPr>
          <a:spLocks/>
        </xdr:cNvSpPr>
      </xdr:nvSpPr>
      <xdr:spPr>
        <a:xfrm flipV="1">
          <a:off x="495300" y="30861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23</xdr:col>
      <xdr:colOff>133350</xdr:colOff>
      <xdr:row>8</xdr:row>
      <xdr:rowOff>0</xdr:rowOff>
    </xdr:from>
    <xdr:ext cx="561975" cy="85725"/>
    <xdr:sp>
      <xdr:nvSpPr>
        <xdr:cNvPr id="8" name="Rectangle 9"/>
        <xdr:cNvSpPr>
          <a:spLocks/>
        </xdr:cNvSpPr>
      </xdr:nvSpPr>
      <xdr:spPr>
        <a:xfrm flipV="1">
          <a:off x="14392275" y="3076575"/>
          <a:ext cx="5619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152400</xdr:rowOff>
    </xdr:from>
    <xdr:ext cx="514350" cy="95250"/>
    <xdr:sp>
      <xdr:nvSpPr>
        <xdr:cNvPr id="9" name="Rectangle 10"/>
        <xdr:cNvSpPr>
          <a:spLocks/>
        </xdr:cNvSpPr>
      </xdr:nvSpPr>
      <xdr:spPr>
        <a:xfrm>
          <a:off x="19945350" y="3067050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133350</xdr:colOff>
      <xdr:row>15</xdr:row>
      <xdr:rowOff>0</xdr:rowOff>
    </xdr:from>
    <xdr:ext cx="466725" cy="85725"/>
    <xdr:sp>
      <xdr:nvSpPr>
        <xdr:cNvPr id="1" name="Rectangle 9"/>
        <xdr:cNvSpPr>
          <a:spLocks/>
        </xdr:cNvSpPr>
      </xdr:nvSpPr>
      <xdr:spPr>
        <a:xfrm flipV="1">
          <a:off x="14363700" y="4914900"/>
          <a:ext cx="46672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108108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2" name="Rectangle 7"/>
        <xdr:cNvSpPr>
          <a:spLocks/>
        </xdr:cNvSpPr>
      </xdr:nvSpPr>
      <xdr:spPr>
        <a:xfrm>
          <a:off x="3629025" y="108394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3" name="Rectangle 6"/>
        <xdr:cNvSpPr>
          <a:spLocks/>
        </xdr:cNvSpPr>
      </xdr:nvSpPr>
      <xdr:spPr>
        <a:xfrm flipV="1">
          <a:off x="495300" y="108108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438150</xdr:colOff>
      <xdr:row>50</xdr:row>
      <xdr:rowOff>152400</xdr:rowOff>
    </xdr:from>
    <xdr:ext cx="714375" cy="123825"/>
    <xdr:sp>
      <xdr:nvSpPr>
        <xdr:cNvPr id="4" name="Rectangle 8"/>
        <xdr:cNvSpPr>
          <a:spLocks/>
        </xdr:cNvSpPr>
      </xdr:nvSpPr>
      <xdr:spPr>
        <a:xfrm>
          <a:off x="9553575" y="10791825"/>
          <a:ext cx="71437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133350</xdr:colOff>
      <xdr:row>51</xdr:row>
      <xdr:rowOff>0</xdr:rowOff>
    </xdr:from>
    <xdr:ext cx="466725" cy="85725"/>
    <xdr:sp>
      <xdr:nvSpPr>
        <xdr:cNvPr id="5" name="Rectangle 9"/>
        <xdr:cNvSpPr>
          <a:spLocks/>
        </xdr:cNvSpPr>
      </xdr:nvSpPr>
      <xdr:spPr>
        <a:xfrm flipV="1">
          <a:off x="14363700" y="10801350"/>
          <a:ext cx="46672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31</xdr:col>
      <xdr:colOff>0</xdr:colOff>
      <xdr:row>50</xdr:row>
      <xdr:rowOff>152400</xdr:rowOff>
    </xdr:from>
    <xdr:ext cx="514350" cy="95250"/>
    <xdr:sp>
      <xdr:nvSpPr>
        <xdr:cNvPr id="6" name="Rectangle 10"/>
        <xdr:cNvSpPr>
          <a:spLocks/>
        </xdr:cNvSpPr>
      </xdr:nvSpPr>
      <xdr:spPr>
        <a:xfrm>
          <a:off x="19897725" y="10791825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7" name="Rectangle 6"/>
        <xdr:cNvSpPr>
          <a:spLocks/>
        </xdr:cNvSpPr>
      </xdr:nvSpPr>
      <xdr:spPr>
        <a:xfrm flipV="1">
          <a:off x="495300" y="108108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628650" cy="114300"/>
    <xdr:sp>
      <xdr:nvSpPr>
        <xdr:cNvPr id="8" name="Rectangle 7"/>
        <xdr:cNvSpPr>
          <a:spLocks/>
        </xdr:cNvSpPr>
      </xdr:nvSpPr>
      <xdr:spPr>
        <a:xfrm>
          <a:off x="3629025" y="10839450"/>
          <a:ext cx="62865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28575</xdr:colOff>
      <xdr:row>51</xdr:row>
      <xdr:rowOff>28575</xdr:rowOff>
    </xdr:from>
    <xdr:ext cx="657225" cy="85725"/>
    <xdr:sp>
      <xdr:nvSpPr>
        <xdr:cNvPr id="9" name="Rectangle 8"/>
        <xdr:cNvSpPr>
          <a:spLocks/>
        </xdr:cNvSpPr>
      </xdr:nvSpPr>
      <xdr:spPr>
        <a:xfrm>
          <a:off x="10944225" y="10829925"/>
          <a:ext cx="657225" cy="857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133350</xdr:colOff>
      <xdr:row>51</xdr:row>
      <xdr:rowOff>0</xdr:rowOff>
    </xdr:from>
    <xdr:ext cx="638175" cy="85725"/>
    <xdr:sp>
      <xdr:nvSpPr>
        <xdr:cNvPr id="10" name="Rectangle 9"/>
        <xdr:cNvSpPr>
          <a:spLocks/>
        </xdr:cNvSpPr>
      </xdr:nvSpPr>
      <xdr:spPr>
        <a:xfrm flipV="1">
          <a:off x="14363700" y="10801350"/>
          <a:ext cx="6381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31</xdr:col>
      <xdr:colOff>0</xdr:colOff>
      <xdr:row>50</xdr:row>
      <xdr:rowOff>152400</xdr:rowOff>
    </xdr:from>
    <xdr:ext cx="514350" cy="95250"/>
    <xdr:sp>
      <xdr:nvSpPr>
        <xdr:cNvPr id="11" name="Rectangle 10"/>
        <xdr:cNvSpPr>
          <a:spLocks/>
        </xdr:cNvSpPr>
      </xdr:nvSpPr>
      <xdr:spPr>
        <a:xfrm>
          <a:off x="19897725" y="10791825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2" name="Rectangle 6"/>
        <xdr:cNvSpPr>
          <a:spLocks/>
        </xdr:cNvSpPr>
      </xdr:nvSpPr>
      <xdr:spPr>
        <a:xfrm flipV="1">
          <a:off x="495300" y="108108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628650" cy="114300"/>
    <xdr:sp>
      <xdr:nvSpPr>
        <xdr:cNvPr id="13" name="Rectangle 7"/>
        <xdr:cNvSpPr>
          <a:spLocks/>
        </xdr:cNvSpPr>
      </xdr:nvSpPr>
      <xdr:spPr>
        <a:xfrm>
          <a:off x="3629025" y="10839450"/>
          <a:ext cx="62865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28575</xdr:colOff>
      <xdr:row>51</xdr:row>
      <xdr:rowOff>28575</xdr:rowOff>
    </xdr:from>
    <xdr:ext cx="657225" cy="85725"/>
    <xdr:sp>
      <xdr:nvSpPr>
        <xdr:cNvPr id="14" name="Rectangle 8"/>
        <xdr:cNvSpPr>
          <a:spLocks/>
        </xdr:cNvSpPr>
      </xdr:nvSpPr>
      <xdr:spPr>
        <a:xfrm>
          <a:off x="10944225" y="10829925"/>
          <a:ext cx="657225" cy="857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133350</xdr:colOff>
      <xdr:row>51</xdr:row>
      <xdr:rowOff>0</xdr:rowOff>
    </xdr:from>
    <xdr:ext cx="638175" cy="85725"/>
    <xdr:sp>
      <xdr:nvSpPr>
        <xdr:cNvPr id="15" name="Rectangle 9"/>
        <xdr:cNvSpPr>
          <a:spLocks/>
        </xdr:cNvSpPr>
      </xdr:nvSpPr>
      <xdr:spPr>
        <a:xfrm flipV="1">
          <a:off x="15059025" y="10801350"/>
          <a:ext cx="6381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32</xdr:col>
      <xdr:colOff>0</xdr:colOff>
      <xdr:row>50</xdr:row>
      <xdr:rowOff>152400</xdr:rowOff>
    </xdr:from>
    <xdr:ext cx="514350" cy="95250"/>
    <xdr:sp>
      <xdr:nvSpPr>
        <xdr:cNvPr id="16" name="Rectangle 10"/>
        <xdr:cNvSpPr>
          <a:spLocks/>
        </xdr:cNvSpPr>
      </xdr:nvSpPr>
      <xdr:spPr>
        <a:xfrm>
          <a:off x="19954875" y="10791825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7" name="Rectangle 6"/>
        <xdr:cNvSpPr>
          <a:spLocks/>
        </xdr:cNvSpPr>
      </xdr:nvSpPr>
      <xdr:spPr>
        <a:xfrm flipV="1">
          <a:off x="495300" y="108108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628650" cy="114300"/>
    <xdr:sp>
      <xdr:nvSpPr>
        <xdr:cNvPr id="18" name="Rectangle 7"/>
        <xdr:cNvSpPr>
          <a:spLocks/>
        </xdr:cNvSpPr>
      </xdr:nvSpPr>
      <xdr:spPr>
        <a:xfrm>
          <a:off x="3629025" y="10839450"/>
          <a:ext cx="62865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28575</xdr:colOff>
      <xdr:row>51</xdr:row>
      <xdr:rowOff>28575</xdr:rowOff>
    </xdr:from>
    <xdr:ext cx="657225" cy="85725"/>
    <xdr:sp>
      <xdr:nvSpPr>
        <xdr:cNvPr id="19" name="Rectangle 8"/>
        <xdr:cNvSpPr>
          <a:spLocks/>
        </xdr:cNvSpPr>
      </xdr:nvSpPr>
      <xdr:spPr>
        <a:xfrm>
          <a:off x="10944225" y="10829925"/>
          <a:ext cx="657225" cy="857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133350</xdr:colOff>
      <xdr:row>51</xdr:row>
      <xdr:rowOff>0</xdr:rowOff>
    </xdr:from>
    <xdr:ext cx="638175" cy="85725"/>
    <xdr:sp>
      <xdr:nvSpPr>
        <xdr:cNvPr id="20" name="Rectangle 9"/>
        <xdr:cNvSpPr>
          <a:spLocks/>
        </xdr:cNvSpPr>
      </xdr:nvSpPr>
      <xdr:spPr>
        <a:xfrm flipV="1">
          <a:off x="15059025" y="10801350"/>
          <a:ext cx="6381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32</xdr:col>
      <xdr:colOff>0</xdr:colOff>
      <xdr:row>50</xdr:row>
      <xdr:rowOff>152400</xdr:rowOff>
    </xdr:from>
    <xdr:ext cx="514350" cy="95250"/>
    <xdr:sp>
      <xdr:nvSpPr>
        <xdr:cNvPr id="21" name="Rectangle 10"/>
        <xdr:cNvSpPr>
          <a:spLocks/>
        </xdr:cNvSpPr>
      </xdr:nvSpPr>
      <xdr:spPr>
        <a:xfrm>
          <a:off x="19954875" y="10791825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100107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50</xdr:row>
      <xdr:rowOff>38100</xdr:rowOff>
    </xdr:from>
    <xdr:ext cx="800100" cy="114300"/>
    <xdr:sp>
      <xdr:nvSpPr>
        <xdr:cNvPr id="2" name="Rectangle 7"/>
        <xdr:cNvSpPr>
          <a:spLocks/>
        </xdr:cNvSpPr>
      </xdr:nvSpPr>
      <xdr:spPr>
        <a:xfrm>
          <a:off x="3629025" y="100393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28575</xdr:rowOff>
    </xdr:from>
    <xdr:ext cx="1419225" cy="85725"/>
    <xdr:sp>
      <xdr:nvSpPr>
        <xdr:cNvPr id="3" name="Rectangle 8"/>
        <xdr:cNvSpPr>
          <a:spLocks/>
        </xdr:cNvSpPr>
      </xdr:nvSpPr>
      <xdr:spPr>
        <a:xfrm>
          <a:off x="11039475" y="10029825"/>
          <a:ext cx="1419225" cy="857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133350</xdr:colOff>
      <xdr:row>50</xdr:row>
      <xdr:rowOff>0</xdr:rowOff>
    </xdr:from>
    <xdr:ext cx="561975" cy="85725"/>
    <xdr:sp>
      <xdr:nvSpPr>
        <xdr:cNvPr id="4" name="Rectangle 9"/>
        <xdr:cNvSpPr>
          <a:spLocks/>
        </xdr:cNvSpPr>
      </xdr:nvSpPr>
      <xdr:spPr>
        <a:xfrm flipV="1">
          <a:off x="15125700" y="10001250"/>
          <a:ext cx="5619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30</xdr:col>
      <xdr:colOff>0</xdr:colOff>
      <xdr:row>49</xdr:row>
      <xdr:rowOff>152400</xdr:rowOff>
    </xdr:from>
    <xdr:ext cx="514350" cy="95250"/>
    <xdr:sp>
      <xdr:nvSpPr>
        <xdr:cNvPr id="5" name="Rectangle 10"/>
        <xdr:cNvSpPr>
          <a:spLocks/>
        </xdr:cNvSpPr>
      </xdr:nvSpPr>
      <xdr:spPr>
        <a:xfrm>
          <a:off x="19964400" y="9991725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&#1087;&#1072;&#1087;&#1082;&#1080;\&#1052;&#1080;&#1085;&#1079;&#1076;&#1088;&#1072;&#1074;%20&#1056;&#1058;\&#1055;&#1086;&#1083;&#1100;&#1079;&#1086;&#1074;&#1072;&#1090;&#1077;&#1083;&#1080;\&#1052;&#1072;&#1088;&#1076;&#1072;&#1085;&#1086;&#1074;&#1072;_&#1069;_&#1060;\&#1056;&#1072;&#1073;&#1086;&#1095;&#1080;&#1081;%20&#1089;&#1090;&#1086;&#1083;\&#1048;&#1053;&#1044;&#1048;&#1050;&#1040;&#1058;&#1054;&#1056;&#1067;%20&#1052;&#1059;&#1053;&#1048;&#1062;&#1048;&#1055;&#1040;&#1051;&#1067;\&#1048;&#1085;&#1076;&#1080;&#1082;&#1072;&#1090;&#1086;&#1088;&#1099;%202014\&#1088;&#1077;&#1081;&#1090;&#1080;&#1085;&#1075;\I%20&#1087;&#1086;&#1083;&#1091;&#1075;&#1086;&#1076;&#1080;&#1077;\&#1087;&#1077;&#1088;&#1074;&#1086;&#1077;%20&#1087;&#1086;&#1083;&#1091;&#1075;&#1086;&#1076;&#1080;&#1077;%20%202014%20&#1086;&#1073;&#1086;&#1089;&#1085;&#1086;&#1074;&#1072;&#1085;&#1085;&#1099;&#1077;%20&#1086;&#1073;&#1088;&#1072;&#1097;&#1077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снованные за 2013 г"/>
      <sheetName val=" "/>
      <sheetName val="Лист3"/>
    </sheetNames>
    <sheetDataSet>
      <sheetData sheetId="0">
        <row r="6">
          <cell r="E6">
            <v>0</v>
          </cell>
        </row>
        <row r="7">
          <cell r="E7">
            <v>0</v>
          </cell>
        </row>
        <row r="8">
          <cell r="E8">
            <v>0.31750063500127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0.15081060701269322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0.18104298865765675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0.22933675809558757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0.17322316340141003</v>
          </cell>
        </row>
        <row r="25">
          <cell r="E25">
            <v>0.3139500568249603</v>
          </cell>
        </row>
        <row r="26">
          <cell r="E26">
            <v>0.034443920131438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0.3480561066443911</v>
          </cell>
        </row>
        <row r="32">
          <cell r="E32">
            <v>0</v>
          </cell>
        </row>
        <row r="34">
          <cell r="E34">
            <v>0.3427239701144698</v>
          </cell>
        </row>
        <row r="36">
          <cell r="E36">
            <v>0.05806785034753609</v>
          </cell>
        </row>
        <row r="39">
          <cell r="E39">
            <v>0.16765021459227467</v>
          </cell>
        </row>
        <row r="40">
          <cell r="E40">
            <v>0.3420674557022645</v>
          </cell>
        </row>
        <row r="41">
          <cell r="E41">
            <v>0.07362242581160179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0.49287791414066734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1"/>
  <sheetViews>
    <sheetView zoomScalePageLayoutView="0" workbookViewId="0" topLeftCell="A1">
      <pane xSplit="1" topLeftCell="Z1" activePane="topRight" state="frozen"/>
      <selection pane="topLeft" activeCell="A1" sqref="A1"/>
      <selection pane="topRight" activeCell="AO46" sqref="AO46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9" width="8.875" style="2" customWidth="1"/>
    <col min="10" max="10" width="9.875" style="2" customWidth="1"/>
    <col min="11" max="11" width="8.75390625" style="2" customWidth="1"/>
    <col min="12" max="12" width="8.25390625" style="2" customWidth="1"/>
    <col min="13" max="14" width="7.625" style="2" customWidth="1"/>
    <col min="15" max="15" width="8.25390625" style="2" customWidth="1"/>
    <col min="16" max="16" width="7.75390625" style="2" customWidth="1"/>
    <col min="17" max="17" width="0.37109375" style="2" customWidth="1"/>
    <col min="18" max="18" width="7.375" style="22" customWidth="1"/>
    <col min="19" max="19" width="7.75390625" style="22" customWidth="1"/>
    <col min="20" max="20" width="0.6171875" style="2" customWidth="1"/>
    <col min="21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12.375" style="5" customWidth="1"/>
    <col min="29" max="29" width="0.6171875" style="5" customWidth="1"/>
    <col min="30" max="30" width="7.75390625" style="2" customWidth="1"/>
    <col min="31" max="31" width="7.875" style="2" customWidth="1"/>
    <col min="32" max="32" width="0.74609375" style="2" customWidth="1"/>
    <col min="33" max="36" width="9.125" style="2" customWidth="1"/>
    <col min="37" max="37" width="11.375" style="2" customWidth="1"/>
    <col min="38" max="38" width="9.125" style="2" customWidth="1"/>
    <col min="39" max="39" width="10.00390625" style="2" customWidth="1"/>
    <col min="40" max="40" width="11.25390625" style="2" customWidth="1"/>
    <col min="41" max="41" width="9.875" style="22" customWidth="1"/>
    <col min="42" max="42" width="11.75390625" style="5" customWidth="1"/>
    <col min="43" max="43" width="0.6171875" style="2" customWidth="1"/>
    <col min="44" max="44" width="8.375" style="2" customWidth="1"/>
    <col min="45" max="45" width="7.125" style="2" customWidth="1"/>
    <col min="46" max="46" width="0.875" style="2" customWidth="1"/>
    <col min="47" max="47" width="6.875" style="2" customWidth="1"/>
    <col min="48" max="48" width="7.875" style="2" customWidth="1"/>
    <col min="49" max="16384" width="9.125" style="2" customWidth="1"/>
  </cols>
  <sheetData>
    <row r="1" spans="1:47" ht="12.75" customHeight="1">
      <c r="A1" s="287" t="s">
        <v>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Q1" s="5"/>
      <c r="AR1" s="5"/>
      <c r="AS1" s="5"/>
      <c r="AT1" s="5"/>
      <c r="AU1" s="1"/>
    </row>
    <row r="2" spans="1:48" ht="12.75" customHeight="1">
      <c r="A2" s="3"/>
      <c r="B2" s="288" t="s">
        <v>56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90"/>
      <c r="T2" s="6"/>
      <c r="U2" s="289" t="s">
        <v>66</v>
      </c>
      <c r="V2" s="289"/>
      <c r="W2" s="289"/>
      <c r="X2" s="289"/>
      <c r="Y2" s="289"/>
      <c r="Z2" s="289"/>
      <c r="AA2" s="289"/>
      <c r="AB2" s="289"/>
      <c r="AC2" s="289"/>
      <c r="AD2" s="289"/>
      <c r="AE2" s="290"/>
      <c r="AF2" s="6"/>
      <c r="AG2" s="291" t="s">
        <v>57</v>
      </c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2"/>
      <c r="AT2" s="7"/>
      <c r="AU2" s="281"/>
      <c r="AV2" s="282"/>
    </row>
    <row r="3" spans="1:48" ht="39.75" customHeight="1">
      <c r="A3" s="293" t="s">
        <v>0</v>
      </c>
      <c r="B3" s="277" t="s">
        <v>79</v>
      </c>
      <c r="C3" s="277" t="s">
        <v>7</v>
      </c>
      <c r="D3" s="277" t="s">
        <v>67</v>
      </c>
      <c r="E3" s="277"/>
      <c r="F3" s="277"/>
      <c r="G3" s="277"/>
      <c r="H3" s="277"/>
      <c r="I3" s="277"/>
      <c r="J3" s="277"/>
      <c r="K3" s="267" t="s">
        <v>1</v>
      </c>
      <c r="L3" s="268"/>
      <c r="M3" s="268"/>
      <c r="N3" s="285"/>
      <c r="O3" s="285"/>
      <c r="P3" s="285"/>
      <c r="Q3" s="286"/>
      <c r="R3" s="276" t="s">
        <v>58</v>
      </c>
      <c r="S3" s="276" t="s">
        <v>59</v>
      </c>
      <c r="T3" s="9"/>
      <c r="U3" s="267" t="s">
        <v>6</v>
      </c>
      <c r="V3" s="268"/>
      <c r="W3" s="268"/>
      <c r="X3" s="269"/>
      <c r="Y3" s="277" t="s">
        <v>75</v>
      </c>
      <c r="Z3" s="272" t="s">
        <v>73</v>
      </c>
      <c r="AA3" s="272" t="s">
        <v>74</v>
      </c>
      <c r="AB3" s="272" t="s">
        <v>87</v>
      </c>
      <c r="AC3" s="10"/>
      <c r="AD3" s="276" t="s">
        <v>58</v>
      </c>
      <c r="AE3" s="276" t="s">
        <v>59</v>
      </c>
      <c r="AF3" s="9"/>
      <c r="AG3" s="276" t="s">
        <v>3</v>
      </c>
      <c r="AH3" s="276" t="s">
        <v>5</v>
      </c>
      <c r="AI3" s="276" t="s">
        <v>4</v>
      </c>
      <c r="AJ3" s="272" t="s">
        <v>80</v>
      </c>
      <c r="AK3" s="272" t="s">
        <v>81</v>
      </c>
      <c r="AL3" s="272" t="s">
        <v>88</v>
      </c>
      <c r="AM3" s="272" t="s">
        <v>89</v>
      </c>
      <c r="AN3" s="276" t="s">
        <v>82</v>
      </c>
      <c r="AO3" s="276" t="s">
        <v>47</v>
      </c>
      <c r="AP3" s="272" t="s">
        <v>102</v>
      </c>
      <c r="AQ3" s="10"/>
      <c r="AR3" s="272" t="s">
        <v>58</v>
      </c>
      <c r="AS3" s="272" t="s">
        <v>59</v>
      </c>
      <c r="AT3" s="10"/>
      <c r="AU3" s="276" t="s">
        <v>78</v>
      </c>
      <c r="AV3" s="283" t="s">
        <v>77</v>
      </c>
    </row>
    <row r="4" spans="1:48" ht="176.25" customHeight="1">
      <c r="A4" s="294"/>
      <c r="B4" s="280"/>
      <c r="C4" s="280"/>
      <c r="D4" s="11" t="s">
        <v>69</v>
      </c>
      <c r="E4" s="11" t="s">
        <v>70</v>
      </c>
      <c r="F4" s="23" t="s">
        <v>65</v>
      </c>
      <c r="G4" s="23" t="s">
        <v>51</v>
      </c>
      <c r="H4" s="39" t="s">
        <v>84</v>
      </c>
      <c r="I4" s="40" t="s">
        <v>86</v>
      </c>
      <c r="J4" s="11" t="s">
        <v>85</v>
      </c>
      <c r="K4" s="8" t="s">
        <v>72</v>
      </c>
      <c r="L4" s="39" t="s">
        <v>84</v>
      </c>
      <c r="M4" s="40" t="s">
        <v>86</v>
      </c>
      <c r="N4" s="11" t="s">
        <v>85</v>
      </c>
      <c r="O4" s="39" t="s">
        <v>52</v>
      </c>
      <c r="P4" s="40" t="s">
        <v>83</v>
      </c>
      <c r="Q4" s="9"/>
      <c r="R4" s="280"/>
      <c r="S4" s="276"/>
      <c r="T4" s="9"/>
      <c r="U4" s="8" t="s">
        <v>53</v>
      </c>
      <c r="V4" s="8" t="s">
        <v>54</v>
      </c>
      <c r="W4" s="8" t="s">
        <v>99</v>
      </c>
      <c r="X4" s="8" t="s">
        <v>68</v>
      </c>
      <c r="Y4" s="277"/>
      <c r="Z4" s="273"/>
      <c r="AA4" s="273"/>
      <c r="AB4" s="273"/>
      <c r="AC4" s="37"/>
      <c r="AD4" s="277"/>
      <c r="AE4" s="276"/>
      <c r="AF4" s="9"/>
      <c r="AG4" s="276"/>
      <c r="AH4" s="276"/>
      <c r="AI4" s="280"/>
      <c r="AJ4" s="274"/>
      <c r="AK4" s="274"/>
      <c r="AL4" s="274"/>
      <c r="AM4" s="274"/>
      <c r="AN4" s="276"/>
      <c r="AO4" s="276"/>
      <c r="AP4" s="274"/>
      <c r="AQ4" s="12"/>
      <c r="AR4" s="273"/>
      <c r="AS4" s="273"/>
      <c r="AT4" s="13"/>
      <c r="AU4" s="276"/>
      <c r="AV4" s="284"/>
    </row>
    <row r="5" spans="1:48" ht="12.75">
      <c r="A5" s="14" t="s">
        <v>8</v>
      </c>
      <c r="B5" s="114">
        <v>-3.799999999999999</v>
      </c>
      <c r="C5" s="106">
        <v>45.61</v>
      </c>
      <c r="D5" s="123">
        <v>241.1873840445269</v>
      </c>
      <c r="E5" s="148" t="s">
        <v>97</v>
      </c>
      <c r="F5" s="129">
        <v>16.6</v>
      </c>
      <c r="G5" s="123">
        <v>16.7</v>
      </c>
      <c r="H5" s="138">
        <v>874.534658933996</v>
      </c>
      <c r="I5" s="139">
        <v>27.851422259044462</v>
      </c>
      <c r="J5" s="142">
        <v>105.83540458436896</v>
      </c>
      <c r="K5" s="138">
        <v>739.5502322170619</v>
      </c>
      <c r="L5" s="142">
        <v>236.65607430945977</v>
      </c>
      <c r="M5" s="141">
        <v>19.721339525788316</v>
      </c>
      <c r="N5" s="141">
        <v>29.58200928868247</v>
      </c>
      <c r="O5" s="138">
        <v>98.60669762894157</v>
      </c>
      <c r="P5" s="141">
        <v>295.82009288682474</v>
      </c>
      <c r="Q5" s="15"/>
      <c r="R5" s="25">
        <v>9</v>
      </c>
      <c r="S5" s="236" t="s">
        <v>145</v>
      </c>
      <c r="T5" s="38"/>
      <c r="U5" s="155">
        <v>100.9</v>
      </c>
      <c r="V5" s="156">
        <v>92</v>
      </c>
      <c r="W5" s="63">
        <v>123.06</v>
      </c>
      <c r="X5" s="63">
        <v>127.8</v>
      </c>
      <c r="Y5" s="178">
        <v>174.1</v>
      </c>
      <c r="Z5" s="185">
        <v>67.2</v>
      </c>
      <c r="AA5" s="181">
        <v>43</v>
      </c>
      <c r="AB5" s="182">
        <v>93.74137951889836</v>
      </c>
      <c r="AC5" s="43"/>
      <c r="AD5" s="34">
        <v>9</v>
      </c>
      <c r="AE5" s="235" t="s">
        <v>156</v>
      </c>
      <c r="AF5" s="16"/>
      <c r="AG5" s="195">
        <v>161.05</v>
      </c>
      <c r="AH5" s="192">
        <v>7.95</v>
      </c>
      <c r="AI5" s="129">
        <v>96.8</v>
      </c>
      <c r="AJ5" s="202">
        <v>17.24137931034483</v>
      </c>
      <c r="AK5" s="153">
        <v>100</v>
      </c>
      <c r="AL5" s="102">
        <v>20</v>
      </c>
      <c r="AM5" s="145">
        <v>50.68</v>
      </c>
      <c r="AN5" s="25">
        <v>-2</v>
      </c>
      <c r="AO5" s="150">
        <f>'[1]обоснованные за 2013 г'!E6</f>
        <v>0</v>
      </c>
      <c r="AP5" s="210">
        <v>58.02919708029197</v>
      </c>
      <c r="AQ5" s="17"/>
      <c r="AR5" s="228">
        <v>12</v>
      </c>
      <c r="AS5" s="228" t="s">
        <v>159</v>
      </c>
      <c r="AT5" s="16"/>
      <c r="AU5" s="225">
        <v>30</v>
      </c>
      <c r="AV5" s="226" t="s">
        <v>122</v>
      </c>
    </row>
    <row r="6" spans="1:48" ht="12.75">
      <c r="A6" s="14" t="s">
        <v>9</v>
      </c>
      <c r="B6" s="115">
        <v>0.7000000000000011</v>
      </c>
      <c r="C6" s="106">
        <v>33.55</v>
      </c>
      <c r="D6" s="119">
        <v>63.746322327558026</v>
      </c>
      <c r="E6" s="148" t="s">
        <v>97</v>
      </c>
      <c r="F6" s="131">
        <v>3.2</v>
      </c>
      <c r="G6" s="119">
        <v>14.1</v>
      </c>
      <c r="H6" s="138">
        <v>869.5607023727107</v>
      </c>
      <c r="I6" s="141">
        <v>34.90937126313801</v>
      </c>
      <c r="J6" s="141">
        <v>88.86021776071496</v>
      </c>
      <c r="K6" s="141">
        <v>573.4700637645955</v>
      </c>
      <c r="L6" s="141">
        <v>183.73312722555</v>
      </c>
      <c r="M6" s="142">
        <v>27.838352609931817</v>
      </c>
      <c r="N6" s="142">
        <v>33.40602313191818</v>
      </c>
      <c r="O6" s="138">
        <v>100.21806939575455</v>
      </c>
      <c r="P6" s="142">
        <v>300.65420818726363</v>
      </c>
      <c r="Q6" s="15"/>
      <c r="R6" s="34">
        <v>24</v>
      </c>
      <c r="S6" s="235" t="s">
        <v>139</v>
      </c>
      <c r="T6" s="38"/>
      <c r="U6" s="159">
        <v>98.1</v>
      </c>
      <c r="V6" s="158">
        <v>97.9</v>
      </c>
      <c r="W6" s="65">
        <v>103.89</v>
      </c>
      <c r="X6" s="63">
        <v>106.5</v>
      </c>
      <c r="Y6" s="178">
        <v>160.2</v>
      </c>
      <c r="Z6" s="181">
        <v>73.4</v>
      </c>
      <c r="AA6" s="181">
        <v>43</v>
      </c>
      <c r="AB6" s="182">
        <v>92.91117910942273</v>
      </c>
      <c r="AC6" s="43"/>
      <c r="AD6" s="35">
        <v>17</v>
      </c>
      <c r="AE6" s="237" t="s">
        <v>131</v>
      </c>
      <c r="AF6" s="16"/>
      <c r="AG6" s="194">
        <v>163.26</v>
      </c>
      <c r="AH6" s="194">
        <v>8.52</v>
      </c>
      <c r="AI6" s="129">
        <v>77.1</v>
      </c>
      <c r="AJ6" s="201">
        <v>49.586776859504134</v>
      </c>
      <c r="AK6" s="153">
        <v>100</v>
      </c>
      <c r="AL6" s="102">
        <v>19.82</v>
      </c>
      <c r="AM6" s="145">
        <v>52.14989802855201</v>
      </c>
      <c r="AN6" s="25">
        <v>-1</v>
      </c>
      <c r="AO6" s="150">
        <f>'[1]обоснованные за 2013 г'!E7</f>
        <v>0</v>
      </c>
      <c r="AP6" s="214">
        <v>94.46700507614213</v>
      </c>
      <c r="AQ6" s="18"/>
      <c r="AR6" s="230">
        <v>22</v>
      </c>
      <c r="AS6" s="230" t="s">
        <v>164</v>
      </c>
      <c r="AT6" s="16"/>
      <c r="AU6" s="230">
        <v>63</v>
      </c>
      <c r="AV6" s="233" t="s">
        <v>105</v>
      </c>
    </row>
    <row r="7" spans="1:48" ht="12.75">
      <c r="A7" s="14" t="s">
        <v>10</v>
      </c>
      <c r="B7" s="116">
        <v>-3</v>
      </c>
      <c r="C7" s="106">
        <v>38.89</v>
      </c>
      <c r="D7" s="119">
        <v>46.611688777339545</v>
      </c>
      <c r="E7" s="148" t="s">
        <v>97</v>
      </c>
      <c r="F7" s="132">
        <v>0</v>
      </c>
      <c r="G7" s="122">
        <v>15.8</v>
      </c>
      <c r="H7" s="138">
        <v>850.16500571802</v>
      </c>
      <c r="I7" s="138">
        <v>65.90426400914883</v>
      </c>
      <c r="J7" s="141">
        <v>85.67554321189348</v>
      </c>
      <c r="K7" s="142">
        <v>640.1722965313988</v>
      </c>
      <c r="L7" s="142">
        <v>240.06461119927454</v>
      </c>
      <c r="M7" s="138">
        <v>68.58988891407843</v>
      </c>
      <c r="N7" s="142">
        <v>34.294944457039215</v>
      </c>
      <c r="O7" s="138">
        <v>102.88483337111767</v>
      </c>
      <c r="P7" s="138">
        <v>354.3810927227386</v>
      </c>
      <c r="Q7" s="15"/>
      <c r="R7" s="33">
        <v>10</v>
      </c>
      <c r="S7" s="238" t="s">
        <v>120</v>
      </c>
      <c r="T7" s="38"/>
      <c r="U7" s="156">
        <v>93.9</v>
      </c>
      <c r="V7" s="156">
        <v>90.2</v>
      </c>
      <c r="W7" s="63">
        <v>118.03</v>
      </c>
      <c r="X7" s="63">
        <v>95.5</v>
      </c>
      <c r="Y7" s="178">
        <v>148</v>
      </c>
      <c r="Z7" s="179">
        <v>64.5</v>
      </c>
      <c r="AA7" s="185">
        <v>38.7</v>
      </c>
      <c r="AB7" s="182">
        <v>93.92091982013787</v>
      </c>
      <c r="AC7" s="43"/>
      <c r="AD7" s="25">
        <v>2</v>
      </c>
      <c r="AE7" s="236" t="s">
        <v>122</v>
      </c>
      <c r="AF7" s="16"/>
      <c r="AG7" s="193">
        <v>160.16</v>
      </c>
      <c r="AH7" s="194">
        <v>8.63</v>
      </c>
      <c r="AI7" s="131">
        <v>99.2</v>
      </c>
      <c r="AJ7" s="183">
        <v>33.333333333333336</v>
      </c>
      <c r="AK7" s="187">
        <v>96</v>
      </c>
      <c r="AL7" s="104">
        <v>34.38</v>
      </c>
      <c r="AM7" s="146">
        <v>45.550561797752806</v>
      </c>
      <c r="AN7" s="25">
        <v>-1</v>
      </c>
      <c r="AO7" s="209">
        <f>'[1]обоснованные за 2013 г'!E8</f>
        <v>0.31750063500127</v>
      </c>
      <c r="AP7" s="218">
        <v>142.05655526992288</v>
      </c>
      <c r="AQ7" s="18"/>
      <c r="AR7" s="228">
        <v>12</v>
      </c>
      <c r="AS7" s="228" t="s">
        <v>159</v>
      </c>
      <c r="AT7" s="16"/>
      <c r="AU7" s="225">
        <v>24</v>
      </c>
      <c r="AV7" s="226" t="s">
        <v>124</v>
      </c>
    </row>
    <row r="8" spans="1:48" ht="12.75">
      <c r="A8" s="19" t="s">
        <v>11</v>
      </c>
      <c r="B8" s="114">
        <v>-3.5000000000000018</v>
      </c>
      <c r="C8" s="107">
        <v>22</v>
      </c>
      <c r="D8" s="123">
        <v>212.7659574468085</v>
      </c>
      <c r="E8" s="148" t="s">
        <v>97</v>
      </c>
      <c r="F8" s="131">
        <v>6.4</v>
      </c>
      <c r="G8" s="123">
        <v>16.6</v>
      </c>
      <c r="H8" s="138">
        <v>1018.3125369462063</v>
      </c>
      <c r="I8" s="139">
        <v>19.335048169864674</v>
      </c>
      <c r="J8" s="139">
        <v>45.11511239635091</v>
      </c>
      <c r="K8" s="139">
        <v>487.0860165593376</v>
      </c>
      <c r="L8" s="141">
        <v>185.55657773689052</v>
      </c>
      <c r="M8" s="141">
        <v>23.194572217111315</v>
      </c>
      <c r="N8" s="140">
        <v>0</v>
      </c>
      <c r="O8" s="142">
        <v>81.18100275988961</v>
      </c>
      <c r="P8" s="141">
        <v>266.7375804967801</v>
      </c>
      <c r="Q8" s="15"/>
      <c r="R8" s="34">
        <v>28</v>
      </c>
      <c r="S8" s="235" t="s">
        <v>110</v>
      </c>
      <c r="T8" s="38"/>
      <c r="U8" s="157">
        <v>105.5</v>
      </c>
      <c r="V8" s="156">
        <v>116.9</v>
      </c>
      <c r="W8" s="172">
        <v>90.73</v>
      </c>
      <c r="X8" s="65">
        <v>99.7</v>
      </c>
      <c r="Y8" s="178">
        <v>161</v>
      </c>
      <c r="Z8" s="179">
        <v>63.8</v>
      </c>
      <c r="AA8" s="179">
        <v>32.5</v>
      </c>
      <c r="AB8" s="182">
        <v>93.58415810450683</v>
      </c>
      <c r="AC8" s="43"/>
      <c r="AD8" s="33">
        <v>5</v>
      </c>
      <c r="AE8" s="238" t="s">
        <v>159</v>
      </c>
      <c r="AF8" s="16"/>
      <c r="AG8" s="194">
        <v>169.9</v>
      </c>
      <c r="AH8" s="194">
        <v>8.81</v>
      </c>
      <c r="AI8" s="131">
        <v>99</v>
      </c>
      <c r="AJ8" s="202">
        <v>19.444444444444443</v>
      </c>
      <c r="AK8" s="153">
        <v>100</v>
      </c>
      <c r="AL8" s="104">
        <v>32.26</v>
      </c>
      <c r="AM8" s="145">
        <v>50</v>
      </c>
      <c r="AN8" s="25">
        <v>-2</v>
      </c>
      <c r="AO8" s="150">
        <f>'[1]обоснованные за 2013 г'!E9</f>
        <v>0</v>
      </c>
      <c r="AP8" s="212">
        <v>80.11111111111111</v>
      </c>
      <c r="AQ8" s="17"/>
      <c r="AR8" s="230">
        <v>13</v>
      </c>
      <c r="AS8" s="230" t="s">
        <v>170</v>
      </c>
      <c r="AT8" s="16"/>
      <c r="AU8" s="228">
        <v>46</v>
      </c>
      <c r="AV8" s="229" t="s">
        <v>116</v>
      </c>
    </row>
    <row r="9" spans="1:48" ht="12.75" customHeight="1">
      <c r="A9" s="14" t="s">
        <v>12</v>
      </c>
      <c r="B9" s="116">
        <v>-2.400000000000002</v>
      </c>
      <c r="C9" s="108">
        <v>30.43</v>
      </c>
      <c r="D9" s="119">
        <v>50.21243723445346</v>
      </c>
      <c r="E9" s="148" t="s">
        <v>97</v>
      </c>
      <c r="F9" s="130">
        <v>7.6</v>
      </c>
      <c r="G9" s="123">
        <v>17.6</v>
      </c>
      <c r="H9" s="141">
        <v>649.360902976065</v>
      </c>
      <c r="I9" s="138">
        <v>61.84389552153</v>
      </c>
      <c r="J9" s="138">
        <v>162.34022574401624</v>
      </c>
      <c r="K9" s="138">
        <v>743.8883034773445</v>
      </c>
      <c r="L9" s="138">
        <v>278.9581138040042</v>
      </c>
      <c r="M9" s="138">
        <v>53.134878819810325</v>
      </c>
      <c r="N9" s="141">
        <v>26.567439409905163</v>
      </c>
      <c r="O9" s="138">
        <v>132.8371970495258</v>
      </c>
      <c r="P9" s="138">
        <v>478.2139093782929</v>
      </c>
      <c r="Q9" s="15"/>
      <c r="R9" s="25">
        <v>3</v>
      </c>
      <c r="S9" s="236" t="s">
        <v>123</v>
      </c>
      <c r="T9" s="38"/>
      <c r="U9" s="158">
        <v>97.3</v>
      </c>
      <c r="V9" s="156">
        <v>86.9</v>
      </c>
      <c r="W9" s="63">
        <v>117.08</v>
      </c>
      <c r="X9" s="66">
        <v>100.1</v>
      </c>
      <c r="Y9" s="179">
        <v>115.5</v>
      </c>
      <c r="Z9" s="179">
        <v>63.9</v>
      </c>
      <c r="AA9" s="185">
        <v>39.4</v>
      </c>
      <c r="AB9" s="182">
        <v>89.38593185034463</v>
      </c>
      <c r="AC9" s="43"/>
      <c r="AD9" s="33">
        <v>5</v>
      </c>
      <c r="AE9" s="238" t="s">
        <v>159</v>
      </c>
      <c r="AF9" s="16"/>
      <c r="AG9" s="194">
        <v>163.55</v>
      </c>
      <c r="AH9" s="194">
        <v>8.59</v>
      </c>
      <c r="AI9" s="131">
        <v>99.6</v>
      </c>
      <c r="AJ9" s="202">
        <v>23.25581395348837</v>
      </c>
      <c r="AK9" s="153">
        <v>100</v>
      </c>
      <c r="AL9" s="101">
        <v>22.22</v>
      </c>
      <c r="AM9" s="145">
        <v>55.68181818181818</v>
      </c>
      <c r="AN9" s="25">
        <v>-2</v>
      </c>
      <c r="AO9" s="150">
        <f>'[1]обоснованные за 2013 г'!E10</f>
        <v>0</v>
      </c>
      <c r="AP9" s="210">
        <v>74.48</v>
      </c>
      <c r="AQ9" s="18"/>
      <c r="AR9" s="230">
        <v>16</v>
      </c>
      <c r="AS9" s="230" t="s">
        <v>112</v>
      </c>
      <c r="AT9" s="16"/>
      <c r="AU9" s="225">
        <v>24</v>
      </c>
      <c r="AV9" s="226" t="s">
        <v>124</v>
      </c>
    </row>
    <row r="10" spans="1:48" ht="12.75">
      <c r="A10" s="14" t="s">
        <v>13</v>
      </c>
      <c r="B10" s="117">
        <v>-0.9000000000000021</v>
      </c>
      <c r="C10" s="107">
        <v>25</v>
      </c>
      <c r="D10" s="121">
        <v>0</v>
      </c>
      <c r="E10" s="148" t="s">
        <v>97</v>
      </c>
      <c r="F10" s="132">
        <v>0</v>
      </c>
      <c r="G10" s="123">
        <v>16.6</v>
      </c>
      <c r="H10" s="141">
        <v>512.8270321120744</v>
      </c>
      <c r="I10" s="138">
        <v>71.79578449569041</v>
      </c>
      <c r="J10" s="141">
        <v>71.79578449569041</v>
      </c>
      <c r="K10" s="138">
        <v>684.6449307726664</v>
      </c>
      <c r="L10" s="142">
        <v>234.22063421170162</v>
      </c>
      <c r="M10" s="138">
        <v>54.050915587315764</v>
      </c>
      <c r="N10" s="138">
        <v>36.033943724877176</v>
      </c>
      <c r="O10" s="138">
        <v>90.08485931219293</v>
      </c>
      <c r="P10" s="138">
        <v>324.3054935238946</v>
      </c>
      <c r="Q10" s="15"/>
      <c r="R10" s="34">
        <v>21</v>
      </c>
      <c r="S10" s="235" t="s">
        <v>142</v>
      </c>
      <c r="T10" s="38"/>
      <c r="U10" s="158">
        <v>96.7</v>
      </c>
      <c r="V10" s="156">
        <v>109</v>
      </c>
      <c r="W10" s="172">
        <v>112.15</v>
      </c>
      <c r="X10" s="64">
        <v>102.5</v>
      </c>
      <c r="Y10" s="181">
        <v>127.2</v>
      </c>
      <c r="Z10" s="185">
        <v>67.1</v>
      </c>
      <c r="AA10" s="179">
        <v>37.6</v>
      </c>
      <c r="AB10" s="190">
        <v>96.16271429890601</v>
      </c>
      <c r="AC10" s="43"/>
      <c r="AD10" s="34">
        <v>8</v>
      </c>
      <c r="AE10" s="235" t="s">
        <v>157</v>
      </c>
      <c r="AF10" s="16"/>
      <c r="AG10" s="191">
        <v>170.94</v>
      </c>
      <c r="AH10" s="194">
        <v>8.8</v>
      </c>
      <c r="AI10" s="132">
        <v>100</v>
      </c>
      <c r="AJ10" s="202">
        <v>15.384615384615385</v>
      </c>
      <c r="AK10" s="187">
        <v>97.5</v>
      </c>
      <c r="AL10" s="103">
        <v>16</v>
      </c>
      <c r="AM10" s="145">
        <v>50.4</v>
      </c>
      <c r="AN10" s="25">
        <v>-1</v>
      </c>
      <c r="AO10" s="150">
        <f>'[1]обоснованные за 2013 г'!E11</f>
        <v>0</v>
      </c>
      <c r="AP10" s="218">
        <v>117.83333333333333</v>
      </c>
      <c r="AQ10" s="18"/>
      <c r="AR10" s="230">
        <v>23</v>
      </c>
      <c r="AS10" s="230" t="s">
        <v>163</v>
      </c>
      <c r="AT10" s="16"/>
      <c r="AU10" s="230">
        <v>52</v>
      </c>
      <c r="AV10" s="233" t="s">
        <v>112</v>
      </c>
    </row>
    <row r="11" spans="1:48" ht="13.5" customHeight="1">
      <c r="A11" s="14" t="s">
        <v>14</v>
      </c>
      <c r="B11" s="115">
        <v>2.700000000000001</v>
      </c>
      <c r="C11" s="107">
        <v>22.11</v>
      </c>
      <c r="D11" s="122">
        <v>96.83186016486245</v>
      </c>
      <c r="E11" s="148" t="s">
        <v>97</v>
      </c>
      <c r="F11" s="129">
        <v>10</v>
      </c>
      <c r="G11" s="119">
        <v>12.2</v>
      </c>
      <c r="H11" s="142">
        <v>717.5069149002146</v>
      </c>
      <c r="I11" s="141">
        <v>42.0296937598452</v>
      </c>
      <c r="J11" s="138">
        <v>133.0940302395098</v>
      </c>
      <c r="K11" s="141">
        <v>582.561243972687</v>
      </c>
      <c r="L11" s="141">
        <v>189.29160868580306</v>
      </c>
      <c r="M11" s="141">
        <v>21.21371476651241</v>
      </c>
      <c r="N11" s="141">
        <v>22.845538979321056</v>
      </c>
      <c r="O11" s="141">
        <v>78.32756221481506</v>
      </c>
      <c r="P11" s="141">
        <v>230.0872140060192</v>
      </c>
      <c r="Q11" s="15"/>
      <c r="R11" s="34">
        <v>29</v>
      </c>
      <c r="S11" s="235" t="s">
        <v>137</v>
      </c>
      <c r="T11" s="38"/>
      <c r="U11" s="155">
        <v>100</v>
      </c>
      <c r="V11" s="157">
        <v>94.9</v>
      </c>
      <c r="W11" s="172">
        <v>113.99</v>
      </c>
      <c r="X11" s="65">
        <v>99.8</v>
      </c>
      <c r="Y11" s="178">
        <v>148.4</v>
      </c>
      <c r="Z11" s="180">
        <v>77.1</v>
      </c>
      <c r="AA11" s="178">
        <v>47.9</v>
      </c>
      <c r="AB11" s="189">
        <v>84.74434617866092</v>
      </c>
      <c r="AC11" s="43"/>
      <c r="AD11" s="35">
        <v>18</v>
      </c>
      <c r="AE11" s="237" t="s">
        <v>130</v>
      </c>
      <c r="AF11" s="16"/>
      <c r="AG11" s="193">
        <v>152.54</v>
      </c>
      <c r="AH11" s="191">
        <v>8.3</v>
      </c>
      <c r="AI11" s="132">
        <v>100</v>
      </c>
      <c r="AJ11" s="183">
        <v>32.78145695364238</v>
      </c>
      <c r="AK11" s="184">
        <v>84</v>
      </c>
      <c r="AL11" s="101">
        <v>27.44</v>
      </c>
      <c r="AM11" s="145">
        <v>52.807065217391305</v>
      </c>
      <c r="AN11" s="25">
        <v>-2</v>
      </c>
      <c r="AO11" s="209">
        <f>'[1]обоснованные за 2013 г'!E12</f>
        <v>0.15081060701269322</v>
      </c>
      <c r="AP11" s="214">
        <v>89.2776886035313</v>
      </c>
      <c r="AQ11" s="18"/>
      <c r="AR11" s="230">
        <v>15</v>
      </c>
      <c r="AS11" s="230" t="s">
        <v>168</v>
      </c>
      <c r="AT11" s="16"/>
      <c r="AU11" s="230">
        <v>62</v>
      </c>
      <c r="AV11" s="233" t="s">
        <v>106</v>
      </c>
    </row>
    <row r="12" spans="1:48" ht="12.75">
      <c r="A12" s="14" t="s">
        <v>15</v>
      </c>
      <c r="B12" s="118">
        <v>-4.100000000000001</v>
      </c>
      <c r="C12" s="106">
        <v>36.36</v>
      </c>
      <c r="D12" s="121">
        <v>0</v>
      </c>
      <c r="E12" s="148" t="s">
        <v>97</v>
      </c>
      <c r="F12" s="132">
        <v>0</v>
      </c>
      <c r="G12" s="123">
        <v>16.6</v>
      </c>
      <c r="H12" s="138">
        <v>817.2804194970801</v>
      </c>
      <c r="I12" s="141">
        <v>28.845191276367537</v>
      </c>
      <c r="J12" s="138">
        <v>124.99582886425931</v>
      </c>
      <c r="K12" s="141">
        <v>626.8710625787485</v>
      </c>
      <c r="L12" s="139">
        <v>169.42461150776984</v>
      </c>
      <c r="M12" s="138">
        <v>33.884922301553964</v>
      </c>
      <c r="N12" s="140">
        <v>0</v>
      </c>
      <c r="O12" s="138">
        <v>101.6547669046619</v>
      </c>
      <c r="P12" s="138">
        <v>321.9067618647627</v>
      </c>
      <c r="Q12" s="15"/>
      <c r="R12" s="34">
        <v>20</v>
      </c>
      <c r="S12" s="235" t="s">
        <v>143</v>
      </c>
      <c r="T12" s="38"/>
      <c r="U12" s="159">
        <v>98.7</v>
      </c>
      <c r="V12" s="156">
        <v>124.2</v>
      </c>
      <c r="W12" s="64">
        <v>95.58</v>
      </c>
      <c r="X12" s="64">
        <v>98.6</v>
      </c>
      <c r="Y12" s="181">
        <v>132.6</v>
      </c>
      <c r="Z12" s="179">
        <v>65.6</v>
      </c>
      <c r="AA12" s="181">
        <v>40.4</v>
      </c>
      <c r="AB12" s="189">
        <v>87.59357209630487</v>
      </c>
      <c r="AC12" s="43"/>
      <c r="AD12" s="34">
        <v>7</v>
      </c>
      <c r="AE12" s="235" t="s">
        <v>158</v>
      </c>
      <c r="AF12" s="16"/>
      <c r="AG12" s="193">
        <v>156.27</v>
      </c>
      <c r="AH12" s="193">
        <v>9.88</v>
      </c>
      <c r="AI12" s="132">
        <v>100</v>
      </c>
      <c r="AJ12" s="183">
        <v>35</v>
      </c>
      <c r="AK12" s="152">
        <v>51.3</v>
      </c>
      <c r="AL12" s="103">
        <v>16.67</v>
      </c>
      <c r="AM12" s="145">
        <v>51.02040816326531</v>
      </c>
      <c r="AN12" s="25">
        <v>-1</v>
      </c>
      <c r="AO12" s="150">
        <f>'[1]обоснованные за 2013 г'!E13</f>
        <v>0</v>
      </c>
      <c r="AP12" s="210">
        <v>75.37026878771256</v>
      </c>
      <c r="AQ12" s="17"/>
      <c r="AR12" s="228">
        <v>12</v>
      </c>
      <c r="AS12" s="228" t="s">
        <v>159</v>
      </c>
      <c r="AT12" s="16"/>
      <c r="AU12" s="228">
        <v>39</v>
      </c>
      <c r="AV12" s="229" t="s">
        <v>120</v>
      </c>
    </row>
    <row r="13" spans="1:48" ht="12.75">
      <c r="A13" s="14" t="s">
        <v>48</v>
      </c>
      <c r="B13" s="115">
        <v>2.4000000000000004</v>
      </c>
      <c r="C13" s="109">
        <v>18.92</v>
      </c>
      <c r="D13" s="122">
        <v>96.10053594529661</v>
      </c>
      <c r="E13" s="148" t="s">
        <v>97</v>
      </c>
      <c r="F13" s="132">
        <v>0</v>
      </c>
      <c r="G13" s="119">
        <v>13.9</v>
      </c>
      <c r="H13" s="141">
        <v>530.3412405957316</v>
      </c>
      <c r="I13" s="139">
        <v>27.097727621679713</v>
      </c>
      <c r="J13" s="140">
        <v>34.83993551358821</v>
      </c>
      <c r="K13" s="141">
        <v>499.9739073711676</v>
      </c>
      <c r="L13" s="141">
        <v>190.7795172863666</v>
      </c>
      <c r="M13" s="142">
        <v>26.314416177429877</v>
      </c>
      <c r="N13" s="139">
        <v>13.157208088714938</v>
      </c>
      <c r="O13" s="138">
        <v>92.10045662100457</v>
      </c>
      <c r="P13" s="142">
        <v>309.19439008480106</v>
      </c>
      <c r="Q13" s="15"/>
      <c r="R13" s="34">
        <v>39</v>
      </c>
      <c r="S13" s="235" t="s">
        <v>132</v>
      </c>
      <c r="T13" s="38"/>
      <c r="U13" s="156">
        <v>86.6</v>
      </c>
      <c r="V13" s="155">
        <v>100.4</v>
      </c>
      <c r="W13" s="64">
        <v>110.51</v>
      </c>
      <c r="X13" s="66">
        <v>100.6</v>
      </c>
      <c r="Y13" s="178">
        <v>147.4</v>
      </c>
      <c r="Z13" s="181">
        <v>68.8</v>
      </c>
      <c r="AA13" s="185">
        <v>40.2</v>
      </c>
      <c r="AB13" s="190">
        <v>98.21314098492533</v>
      </c>
      <c r="AC13" s="43"/>
      <c r="AD13" s="34">
        <v>14</v>
      </c>
      <c r="AE13" s="235" t="s">
        <v>152</v>
      </c>
      <c r="AF13" s="16"/>
      <c r="AG13" s="195">
        <v>162.67</v>
      </c>
      <c r="AH13" s="194">
        <v>8.56</v>
      </c>
      <c r="AI13" s="132">
        <v>100</v>
      </c>
      <c r="AJ13" s="183">
        <v>34.61538461538461</v>
      </c>
      <c r="AK13" s="152">
        <v>15</v>
      </c>
      <c r="AL13" s="101">
        <v>27.27</v>
      </c>
      <c r="AM13" s="145">
        <v>50.13157894736842</v>
      </c>
      <c r="AN13" s="25">
        <v>-2</v>
      </c>
      <c r="AO13" s="150">
        <f>'[1]обоснованные за 2013 г'!E14</f>
        <v>0</v>
      </c>
      <c r="AP13" s="214">
        <v>87.3962860529435</v>
      </c>
      <c r="AQ13" s="18"/>
      <c r="AR13" s="228">
        <v>12</v>
      </c>
      <c r="AS13" s="228" t="s">
        <v>159</v>
      </c>
      <c r="AT13" s="16"/>
      <c r="AU13" s="230">
        <v>65</v>
      </c>
      <c r="AV13" s="231">
        <v>11</v>
      </c>
    </row>
    <row r="14" spans="1:48" ht="14.25" customHeight="1">
      <c r="A14" s="14" t="s">
        <v>16</v>
      </c>
      <c r="B14" s="118">
        <v>-4.499999999999998</v>
      </c>
      <c r="C14" s="109">
        <v>20</v>
      </c>
      <c r="D14" s="121">
        <v>0</v>
      </c>
      <c r="E14" s="148" t="s">
        <v>97</v>
      </c>
      <c r="F14" s="132">
        <v>0</v>
      </c>
      <c r="G14" s="123">
        <v>17.9</v>
      </c>
      <c r="H14" s="138">
        <v>864.948841408366</v>
      </c>
      <c r="I14" s="141">
        <v>45.523623232019254</v>
      </c>
      <c r="J14" s="142">
        <v>106.22178754137828</v>
      </c>
      <c r="K14" s="138">
        <v>667.4387822634018</v>
      </c>
      <c r="L14" s="138">
        <v>400.463269358041</v>
      </c>
      <c r="M14" s="138">
        <v>53.39510258107214</v>
      </c>
      <c r="N14" s="140">
        <v>0</v>
      </c>
      <c r="O14" s="142">
        <v>80.09265387160819</v>
      </c>
      <c r="P14" s="138">
        <v>347.06816677696884</v>
      </c>
      <c r="Q14" s="15"/>
      <c r="R14" s="33">
        <v>16</v>
      </c>
      <c r="S14" s="238" t="s">
        <v>144</v>
      </c>
      <c r="T14" s="38"/>
      <c r="U14" s="156">
        <v>93.2</v>
      </c>
      <c r="V14" s="158">
        <v>104</v>
      </c>
      <c r="W14" s="66">
        <v>99.34</v>
      </c>
      <c r="X14" s="66">
        <v>100</v>
      </c>
      <c r="Y14" s="178">
        <v>151</v>
      </c>
      <c r="Z14" s="180">
        <v>78.5</v>
      </c>
      <c r="AA14" s="179">
        <v>38.1</v>
      </c>
      <c r="AB14" s="182">
        <v>89.80704905881484</v>
      </c>
      <c r="AC14" s="43"/>
      <c r="AD14" s="34">
        <v>15</v>
      </c>
      <c r="AE14" s="235" t="s">
        <v>151</v>
      </c>
      <c r="AF14" s="16"/>
      <c r="AG14" s="191">
        <v>170.5</v>
      </c>
      <c r="AH14" s="192">
        <v>7.98</v>
      </c>
      <c r="AI14" s="132">
        <v>100</v>
      </c>
      <c r="AJ14" s="202">
        <v>21.428571428571427</v>
      </c>
      <c r="AK14" s="152">
        <v>55</v>
      </c>
      <c r="AL14" s="103">
        <v>17.65</v>
      </c>
      <c r="AM14" s="143">
        <v>84.55</v>
      </c>
      <c r="AN14" s="25">
        <v>-1</v>
      </c>
      <c r="AO14" s="150">
        <f>'[1]обоснованные за 2013 г'!E15</f>
        <v>0</v>
      </c>
      <c r="AP14" s="218">
        <v>132.11864406779662</v>
      </c>
      <c r="AQ14" s="18"/>
      <c r="AR14" s="221">
        <v>26</v>
      </c>
      <c r="AS14" s="221" t="s">
        <v>128</v>
      </c>
      <c r="AT14" s="16"/>
      <c r="AU14" s="230">
        <v>57</v>
      </c>
      <c r="AV14" s="233" t="s">
        <v>109</v>
      </c>
    </row>
    <row r="15" spans="1:48" ht="14.25" customHeight="1">
      <c r="A15" s="14" t="s">
        <v>17</v>
      </c>
      <c r="B15" s="114">
        <v>-3.4000000000000004</v>
      </c>
      <c r="C15" s="107">
        <v>26.79</v>
      </c>
      <c r="D15" s="119">
        <v>45.01385041551246</v>
      </c>
      <c r="E15" s="148" t="s">
        <v>97</v>
      </c>
      <c r="F15" s="132">
        <v>0</v>
      </c>
      <c r="G15" s="122">
        <v>15.5</v>
      </c>
      <c r="H15" s="142">
        <v>730.8683957465192</v>
      </c>
      <c r="I15" s="139">
        <v>16.866193747996597</v>
      </c>
      <c r="J15" s="139">
        <v>44.97651666132427</v>
      </c>
      <c r="K15" s="138">
        <v>658.7326346575676</v>
      </c>
      <c r="L15" s="141">
        <v>176.97294662442113</v>
      </c>
      <c r="M15" s="140">
        <v>0</v>
      </c>
      <c r="N15" s="139">
        <v>9.831830368023398</v>
      </c>
      <c r="O15" s="138">
        <v>108.15013404825739</v>
      </c>
      <c r="P15" s="142">
        <v>314.61857177674875</v>
      </c>
      <c r="Q15" s="15"/>
      <c r="R15" s="34">
        <v>31</v>
      </c>
      <c r="S15" s="235" t="s">
        <v>135</v>
      </c>
      <c r="T15" s="38"/>
      <c r="U15" s="159">
        <v>98.9</v>
      </c>
      <c r="V15" s="155">
        <v>101.2</v>
      </c>
      <c r="W15" s="63">
        <v>125.83</v>
      </c>
      <c r="X15" s="64">
        <v>98</v>
      </c>
      <c r="Y15" s="178">
        <v>148.4</v>
      </c>
      <c r="Z15" s="181">
        <v>68.8</v>
      </c>
      <c r="AA15" s="185">
        <v>39.8</v>
      </c>
      <c r="AB15" s="182">
        <v>90.4450102283596</v>
      </c>
      <c r="AC15" s="43"/>
      <c r="AD15" s="34">
        <v>14</v>
      </c>
      <c r="AE15" s="235" t="s">
        <v>152</v>
      </c>
      <c r="AF15" s="16"/>
      <c r="AG15" s="194">
        <v>169.17</v>
      </c>
      <c r="AH15" s="192">
        <v>7.48</v>
      </c>
      <c r="AI15" s="132">
        <v>100</v>
      </c>
      <c r="AJ15" s="186">
        <v>41.37931034482759</v>
      </c>
      <c r="AK15" s="153">
        <v>100</v>
      </c>
      <c r="AL15" s="102">
        <v>18.18</v>
      </c>
      <c r="AM15" s="144">
        <v>61.76623376623377</v>
      </c>
      <c r="AN15" s="25">
        <v>-2</v>
      </c>
      <c r="AO15" s="150">
        <f>'[1]обоснованные за 2013 г'!E16</f>
        <v>0</v>
      </c>
      <c r="AP15" s="218">
        <v>393.3070866141732</v>
      </c>
      <c r="AQ15" s="18"/>
      <c r="AR15" s="221">
        <v>31</v>
      </c>
      <c r="AS15" s="221" t="s">
        <v>125</v>
      </c>
      <c r="AT15" s="16"/>
      <c r="AU15" s="223">
        <v>76</v>
      </c>
      <c r="AV15" s="224">
        <v>6</v>
      </c>
    </row>
    <row r="16" spans="1:48" ht="12.75">
      <c r="A16" s="14" t="s">
        <v>18</v>
      </c>
      <c r="B16" s="115">
        <v>4.6</v>
      </c>
      <c r="C16" s="107">
        <v>26.32</v>
      </c>
      <c r="D16" s="121">
        <v>0</v>
      </c>
      <c r="E16" s="148" t="s">
        <v>97</v>
      </c>
      <c r="F16" s="131">
        <v>6</v>
      </c>
      <c r="G16" s="121">
        <v>10.5</v>
      </c>
      <c r="H16" s="140">
        <v>393.3749002689045</v>
      </c>
      <c r="I16" s="140">
        <v>11.92045152330014</v>
      </c>
      <c r="J16" s="141">
        <v>89.40338642475103</v>
      </c>
      <c r="K16" s="139">
        <v>408.90526107594934</v>
      </c>
      <c r="L16" s="139">
        <v>149.59948575949366</v>
      </c>
      <c r="M16" s="141">
        <v>19.94659810126582</v>
      </c>
      <c r="N16" s="138">
        <v>39.89319620253164</v>
      </c>
      <c r="O16" s="141">
        <v>79.78639240506328</v>
      </c>
      <c r="P16" s="141">
        <v>229.38587816455694</v>
      </c>
      <c r="Q16" s="15"/>
      <c r="R16" s="24">
        <v>47</v>
      </c>
      <c r="S16" s="239" t="s">
        <v>128</v>
      </c>
      <c r="T16" s="38"/>
      <c r="U16" s="158">
        <v>97.3</v>
      </c>
      <c r="V16" s="157">
        <v>107.1</v>
      </c>
      <c r="W16" s="63">
        <v>144.33</v>
      </c>
      <c r="X16" s="65">
        <v>99.8</v>
      </c>
      <c r="Y16" s="179">
        <v>124.5</v>
      </c>
      <c r="Z16" s="179">
        <v>64.4</v>
      </c>
      <c r="AA16" s="179">
        <v>34.1</v>
      </c>
      <c r="AB16" s="182">
        <v>90.29784235559703</v>
      </c>
      <c r="AC16" s="43"/>
      <c r="AD16" s="25">
        <v>3</v>
      </c>
      <c r="AE16" s="236" t="s">
        <v>160</v>
      </c>
      <c r="AF16" s="20"/>
      <c r="AG16" s="195">
        <v>161.08</v>
      </c>
      <c r="AH16" s="195">
        <v>9.21</v>
      </c>
      <c r="AI16" s="129">
        <v>95.4</v>
      </c>
      <c r="AJ16" s="201">
        <v>50.87719298245614</v>
      </c>
      <c r="AK16" s="152">
        <v>3.5</v>
      </c>
      <c r="AL16" s="101">
        <v>28.95</v>
      </c>
      <c r="AM16" s="144">
        <v>60.74</v>
      </c>
      <c r="AN16" s="25">
        <v>-1</v>
      </c>
      <c r="AO16" s="150">
        <f>'[1]обоснованные за 2013 г'!E17</f>
        <v>0</v>
      </c>
      <c r="AP16" s="214">
        <v>92.864</v>
      </c>
      <c r="AQ16" s="18"/>
      <c r="AR16" s="230">
        <v>13</v>
      </c>
      <c r="AS16" s="230" t="s">
        <v>170</v>
      </c>
      <c r="AT16" s="20"/>
      <c r="AU16" s="230">
        <v>63</v>
      </c>
      <c r="AV16" s="233" t="s">
        <v>105</v>
      </c>
    </row>
    <row r="17" spans="1:48" ht="15" customHeight="1">
      <c r="A17" s="14" t="s">
        <v>49</v>
      </c>
      <c r="B17" s="117">
        <v>-0.9000000000000004</v>
      </c>
      <c r="C17" s="106">
        <v>32.95</v>
      </c>
      <c r="D17" s="119">
        <v>68.6450522758475</v>
      </c>
      <c r="E17" s="148" t="s">
        <v>97</v>
      </c>
      <c r="F17" s="130">
        <v>9.2</v>
      </c>
      <c r="G17" s="119">
        <v>14.4</v>
      </c>
      <c r="H17" s="138">
        <v>874.2163088398347</v>
      </c>
      <c r="I17" s="138">
        <v>81.3224473339381</v>
      </c>
      <c r="J17" s="141">
        <v>77.62597245512275</v>
      </c>
      <c r="K17" s="142">
        <v>647.3833832609891</v>
      </c>
      <c r="L17" s="141">
        <v>209.62890505593933</v>
      </c>
      <c r="M17" s="141">
        <v>21.579446108699635</v>
      </c>
      <c r="N17" s="141">
        <v>18.49666809317112</v>
      </c>
      <c r="O17" s="138">
        <v>95.56611848138411</v>
      </c>
      <c r="P17" s="141">
        <v>252.7877972733386</v>
      </c>
      <c r="Q17" s="15"/>
      <c r="R17" s="34">
        <v>23</v>
      </c>
      <c r="S17" s="235" t="s">
        <v>140</v>
      </c>
      <c r="T17" s="38"/>
      <c r="U17" s="159">
        <v>98.5</v>
      </c>
      <c r="V17" s="156">
        <v>89.5</v>
      </c>
      <c r="W17" s="63">
        <v>118.53</v>
      </c>
      <c r="X17" s="63">
        <v>106</v>
      </c>
      <c r="Y17" s="178">
        <v>162.7</v>
      </c>
      <c r="Z17" s="185">
        <v>67.7</v>
      </c>
      <c r="AA17" s="180">
        <v>44.3</v>
      </c>
      <c r="AB17" s="182">
        <v>88.71013199146827</v>
      </c>
      <c r="AC17" s="43"/>
      <c r="AD17" s="34">
        <v>9</v>
      </c>
      <c r="AE17" s="235" t="s">
        <v>156</v>
      </c>
      <c r="AF17" s="16"/>
      <c r="AG17" s="193">
        <v>160.12</v>
      </c>
      <c r="AH17" s="195">
        <v>9.04</v>
      </c>
      <c r="AI17" s="130">
        <v>98.3</v>
      </c>
      <c r="AJ17" s="183">
        <v>35.38461538461539</v>
      </c>
      <c r="AK17" s="153">
        <v>100</v>
      </c>
      <c r="AL17" s="101">
        <v>25.96</v>
      </c>
      <c r="AM17" s="144">
        <v>76.05128205128206</v>
      </c>
      <c r="AN17" s="25">
        <v>-3</v>
      </c>
      <c r="AO17" s="209">
        <f>'[1]обоснованные за 2013 г'!E18</f>
        <v>0.18104298865765675</v>
      </c>
      <c r="AP17" s="216">
        <v>96.55843490730308</v>
      </c>
      <c r="AQ17" s="18"/>
      <c r="AR17" s="230">
        <v>16</v>
      </c>
      <c r="AS17" s="230" t="s">
        <v>112</v>
      </c>
      <c r="AT17" s="16"/>
      <c r="AU17" s="230">
        <v>48</v>
      </c>
      <c r="AV17" s="233" t="s">
        <v>115</v>
      </c>
    </row>
    <row r="18" spans="1:48" ht="13.5" customHeight="1">
      <c r="A18" s="14" t="s">
        <v>19</v>
      </c>
      <c r="B18" s="114">
        <v>-3.1000000000000014</v>
      </c>
      <c r="C18" s="109">
        <v>13.43</v>
      </c>
      <c r="D18" s="123">
        <v>173.88978063135363</v>
      </c>
      <c r="E18" s="148" t="s">
        <v>97</v>
      </c>
      <c r="F18" s="131">
        <v>4.4</v>
      </c>
      <c r="G18" s="122">
        <v>15.3</v>
      </c>
      <c r="H18" s="141">
        <v>525.0482473856649</v>
      </c>
      <c r="I18" s="141">
        <v>40.73650195233607</v>
      </c>
      <c r="J18" s="141">
        <v>58.841613931152104</v>
      </c>
      <c r="K18" s="139">
        <v>461.5372042659257</v>
      </c>
      <c r="L18" s="141">
        <v>206.04339476157398</v>
      </c>
      <c r="M18" s="138">
        <v>49.45041474277775</v>
      </c>
      <c r="N18" s="140">
        <v>0</v>
      </c>
      <c r="O18" s="140">
        <v>32.96694316185184</v>
      </c>
      <c r="P18" s="141">
        <v>222.5268663424999</v>
      </c>
      <c r="Q18" s="15"/>
      <c r="R18" s="34">
        <v>33</v>
      </c>
      <c r="S18" s="235" t="s">
        <v>134</v>
      </c>
      <c r="T18" s="38"/>
      <c r="U18" s="158">
        <v>96.8</v>
      </c>
      <c r="V18" s="159">
        <v>98.8</v>
      </c>
      <c r="W18" s="66">
        <v>99.19</v>
      </c>
      <c r="X18" s="63">
        <v>109.6</v>
      </c>
      <c r="Y18" s="181">
        <v>135.5</v>
      </c>
      <c r="Z18" s="179">
        <v>65.5</v>
      </c>
      <c r="AA18" s="181">
        <v>41.6</v>
      </c>
      <c r="AB18" s="189">
        <v>75.34582695879342</v>
      </c>
      <c r="AC18" s="43"/>
      <c r="AD18" s="34">
        <v>8</v>
      </c>
      <c r="AE18" s="235" t="s">
        <v>157</v>
      </c>
      <c r="AF18" s="16"/>
      <c r="AG18" s="194">
        <v>163.11</v>
      </c>
      <c r="AH18" s="191">
        <v>8.28</v>
      </c>
      <c r="AI18" s="132">
        <v>100</v>
      </c>
      <c r="AJ18" s="201">
        <v>45.1219512195122</v>
      </c>
      <c r="AK18" s="187">
        <v>90</v>
      </c>
      <c r="AL18" s="102">
        <v>20</v>
      </c>
      <c r="AM18" s="147">
        <v>48.964705882352945</v>
      </c>
      <c r="AN18" s="25">
        <v>-1</v>
      </c>
      <c r="AO18" s="150">
        <f>'[1]обоснованные за 2013 г'!E19</f>
        <v>0</v>
      </c>
      <c r="AP18" s="212">
        <v>77.73170731707317</v>
      </c>
      <c r="AQ18" s="18"/>
      <c r="AR18" s="230">
        <v>23</v>
      </c>
      <c r="AS18" s="230" t="s">
        <v>163</v>
      </c>
      <c r="AT18" s="16"/>
      <c r="AU18" s="230">
        <v>64</v>
      </c>
      <c r="AV18" s="232" t="s">
        <v>104</v>
      </c>
    </row>
    <row r="19" spans="1:48" ht="12.75">
      <c r="A19" s="14" t="s">
        <v>20</v>
      </c>
      <c r="B19" s="116">
        <v>-2.3999999999999986</v>
      </c>
      <c r="C19" s="109">
        <v>19.05</v>
      </c>
      <c r="D19" s="121">
        <v>0</v>
      </c>
      <c r="E19" s="148" t="s">
        <v>97</v>
      </c>
      <c r="F19" s="132">
        <v>0</v>
      </c>
      <c r="G19" s="123">
        <v>17.2</v>
      </c>
      <c r="H19" s="139">
        <v>473.61671382985116</v>
      </c>
      <c r="I19" s="139">
        <v>24.288036606659038</v>
      </c>
      <c r="J19" s="138">
        <v>133.58420133662472</v>
      </c>
      <c r="K19" s="142">
        <v>650.7805995004163</v>
      </c>
      <c r="L19" s="139">
        <v>167.9433805162365</v>
      </c>
      <c r="M19" s="141">
        <v>20.99292256452956</v>
      </c>
      <c r="N19" s="141">
        <v>20.99292256452956</v>
      </c>
      <c r="O19" s="138">
        <v>125.95753538717734</v>
      </c>
      <c r="P19" s="141">
        <v>251.9150707743547</v>
      </c>
      <c r="Q19" s="15"/>
      <c r="R19" s="34">
        <v>31</v>
      </c>
      <c r="S19" s="235" t="s">
        <v>135</v>
      </c>
      <c r="T19" s="38"/>
      <c r="U19" s="158">
        <v>103.3</v>
      </c>
      <c r="V19" s="158">
        <v>106.6</v>
      </c>
      <c r="W19" s="65">
        <v>104.43</v>
      </c>
      <c r="X19" s="64">
        <v>98.2</v>
      </c>
      <c r="Y19" s="181">
        <v>130.5</v>
      </c>
      <c r="Z19" s="178">
        <v>80.3</v>
      </c>
      <c r="AA19" s="181">
        <v>43.1</v>
      </c>
      <c r="AB19" s="190">
        <v>95.66825238669352</v>
      </c>
      <c r="AC19" s="43"/>
      <c r="AD19" s="24">
        <v>20</v>
      </c>
      <c r="AE19" s="239" t="s">
        <v>149</v>
      </c>
      <c r="AF19" s="16"/>
      <c r="AG19" s="194">
        <v>166.46</v>
      </c>
      <c r="AH19" s="195">
        <v>9.19</v>
      </c>
      <c r="AI19" s="131">
        <v>99.9</v>
      </c>
      <c r="AJ19" s="183">
        <v>38.70967741935484</v>
      </c>
      <c r="AK19" s="153">
        <v>100</v>
      </c>
      <c r="AL19" s="104">
        <v>34.48</v>
      </c>
      <c r="AM19" s="143">
        <v>87.83333333333333</v>
      </c>
      <c r="AN19" s="25">
        <v>-1</v>
      </c>
      <c r="AO19" s="150">
        <f>'[1]обоснованные за 2013 г'!E20</f>
        <v>0</v>
      </c>
      <c r="AP19" s="218">
        <v>146.79738562091504</v>
      </c>
      <c r="AQ19" s="18"/>
      <c r="AR19" s="230">
        <v>23</v>
      </c>
      <c r="AS19" s="230" t="s">
        <v>163</v>
      </c>
      <c r="AT19" s="16"/>
      <c r="AU19" s="223">
        <v>74</v>
      </c>
      <c r="AV19" s="224">
        <v>8</v>
      </c>
    </row>
    <row r="20" spans="1:48" ht="12.75">
      <c r="A20" s="14" t="s">
        <v>21</v>
      </c>
      <c r="B20" s="115">
        <v>3.3000000000000007</v>
      </c>
      <c r="C20" s="108">
        <v>31.58</v>
      </c>
      <c r="D20" s="122">
        <v>85.65780803865582</v>
      </c>
      <c r="E20" s="148" t="s">
        <v>97</v>
      </c>
      <c r="F20" s="130">
        <v>8.8</v>
      </c>
      <c r="G20" s="119">
        <v>13</v>
      </c>
      <c r="H20" s="141">
        <v>557.6629581296587</v>
      </c>
      <c r="I20" s="141">
        <v>49.07434031540997</v>
      </c>
      <c r="J20" s="141">
        <v>57.996947645484504</v>
      </c>
      <c r="K20" s="139">
        <v>478.77246524245504</v>
      </c>
      <c r="L20" s="139">
        <v>159.590821747485</v>
      </c>
      <c r="M20" s="138">
        <v>37.99781470178215</v>
      </c>
      <c r="N20" s="141">
        <v>22.798688821069288</v>
      </c>
      <c r="O20" s="141">
        <v>75.9956294035643</v>
      </c>
      <c r="P20" s="141">
        <v>243.18601409140572</v>
      </c>
      <c r="Q20" s="15"/>
      <c r="R20" s="34">
        <v>35</v>
      </c>
      <c r="S20" s="235" t="s">
        <v>133</v>
      </c>
      <c r="T20" s="38"/>
      <c r="U20" s="161">
        <v>102</v>
      </c>
      <c r="V20" s="156">
        <v>92</v>
      </c>
      <c r="W20" s="63">
        <v>121.04</v>
      </c>
      <c r="X20" s="65">
        <v>101.8</v>
      </c>
      <c r="Y20" s="179">
        <v>123.6</v>
      </c>
      <c r="Z20" s="180">
        <v>76.7</v>
      </c>
      <c r="AA20" s="181">
        <v>41.1</v>
      </c>
      <c r="AB20" s="182">
        <v>94.25328816585188</v>
      </c>
      <c r="AC20" s="43"/>
      <c r="AD20" s="34">
        <v>12</v>
      </c>
      <c r="AE20" s="235" t="s">
        <v>154</v>
      </c>
      <c r="AF20" s="16"/>
      <c r="AG20" s="194">
        <v>165.4</v>
      </c>
      <c r="AH20" s="194">
        <v>8.71</v>
      </c>
      <c r="AI20" s="129">
        <v>77.9</v>
      </c>
      <c r="AJ20" s="204">
        <v>27.160493827160494</v>
      </c>
      <c r="AK20" s="152">
        <v>53</v>
      </c>
      <c r="AL20" s="101">
        <v>25</v>
      </c>
      <c r="AM20" s="144">
        <v>67.72727272727272</v>
      </c>
      <c r="AN20" s="25">
        <v>-3</v>
      </c>
      <c r="AO20" s="209">
        <f>'[1]обоснованные за 2013 г'!E21</f>
        <v>0.22933675809558757</v>
      </c>
      <c r="AP20" s="210">
        <v>66.60606060606061</v>
      </c>
      <c r="AQ20" s="17"/>
      <c r="AR20" s="225">
        <v>3</v>
      </c>
      <c r="AS20" s="225" t="s">
        <v>146</v>
      </c>
      <c r="AT20" s="16"/>
      <c r="AU20" s="230">
        <v>50</v>
      </c>
      <c r="AV20" s="233" t="s">
        <v>114</v>
      </c>
    </row>
    <row r="21" spans="1:48" ht="12.75" customHeight="1">
      <c r="A21" s="14" t="s">
        <v>22</v>
      </c>
      <c r="B21" s="118">
        <v>-7.600000000000001</v>
      </c>
      <c r="C21" s="107">
        <v>29.63</v>
      </c>
      <c r="D21" s="123">
        <v>181.18466898954702</v>
      </c>
      <c r="E21" s="148" t="s">
        <v>97</v>
      </c>
      <c r="F21" s="132">
        <v>0</v>
      </c>
      <c r="G21" s="123">
        <v>17.1</v>
      </c>
      <c r="H21" s="138">
        <v>1120.2536629846848</v>
      </c>
      <c r="I21" s="140">
        <v>8.360101962572276</v>
      </c>
      <c r="J21" s="141">
        <v>75.24091766315048</v>
      </c>
      <c r="K21" s="141">
        <v>554.9232551404575</v>
      </c>
      <c r="L21" s="140">
        <v>131.42919200695047</v>
      </c>
      <c r="M21" s="140">
        <v>0</v>
      </c>
      <c r="N21" s="138">
        <v>43.80973066898349</v>
      </c>
      <c r="O21" s="139">
        <v>58.412974225311316</v>
      </c>
      <c r="P21" s="138">
        <v>321.27135823921225</v>
      </c>
      <c r="Q21" s="15"/>
      <c r="R21" s="34">
        <v>24</v>
      </c>
      <c r="S21" s="235" t="s">
        <v>139</v>
      </c>
      <c r="T21" s="38"/>
      <c r="U21" s="155">
        <v>100.6</v>
      </c>
      <c r="V21" s="158">
        <v>96.3</v>
      </c>
      <c r="W21" s="63">
        <v>141.88</v>
      </c>
      <c r="X21" s="63">
        <v>106.2</v>
      </c>
      <c r="Y21" s="178">
        <v>159.7</v>
      </c>
      <c r="Z21" s="179">
        <v>66.1</v>
      </c>
      <c r="AA21" s="179">
        <v>37.8</v>
      </c>
      <c r="AB21" s="190">
        <v>98.63007995360587</v>
      </c>
      <c r="AC21" s="43"/>
      <c r="AD21" s="34">
        <v>8</v>
      </c>
      <c r="AE21" s="235" t="s">
        <v>157</v>
      </c>
      <c r="AF21" s="16"/>
      <c r="AG21" s="194">
        <v>163.72</v>
      </c>
      <c r="AH21" s="194">
        <v>8.72</v>
      </c>
      <c r="AI21" s="132">
        <v>100</v>
      </c>
      <c r="AJ21" s="186">
        <v>40</v>
      </c>
      <c r="AK21" s="153">
        <v>100</v>
      </c>
      <c r="AL21" s="102">
        <v>18.75</v>
      </c>
      <c r="AM21" s="147">
        <v>46.1</v>
      </c>
      <c r="AN21" s="25">
        <v>-1</v>
      </c>
      <c r="AO21" s="150">
        <f>'[1]обоснованные за 2013 г'!E22</f>
        <v>0</v>
      </c>
      <c r="AP21" s="214">
        <v>87.43961352657004</v>
      </c>
      <c r="AQ21" s="18"/>
      <c r="AR21" s="230">
        <v>22</v>
      </c>
      <c r="AS21" s="230" t="s">
        <v>164</v>
      </c>
      <c r="AT21" s="16"/>
      <c r="AU21" s="230">
        <v>54</v>
      </c>
      <c r="AV21" s="233" t="s">
        <v>110</v>
      </c>
    </row>
    <row r="22" spans="1:48" ht="12.75">
      <c r="A22" s="14" t="s">
        <v>23</v>
      </c>
      <c r="B22" s="115">
        <v>4.4</v>
      </c>
      <c r="C22" s="107">
        <v>21.5</v>
      </c>
      <c r="D22" s="122">
        <v>77.32571972400666</v>
      </c>
      <c r="E22" s="148" t="s">
        <v>97</v>
      </c>
      <c r="F22" s="130">
        <v>7.2</v>
      </c>
      <c r="G22" s="120">
        <v>11.1</v>
      </c>
      <c r="H22" s="141">
        <v>647.5468140209335</v>
      </c>
      <c r="I22" s="142">
        <v>50.551981763716</v>
      </c>
      <c r="J22" s="141">
        <v>79.43882848583942</v>
      </c>
      <c r="K22" s="139">
        <v>414.6605054696341</v>
      </c>
      <c r="L22" s="140">
        <v>129.34364390795926</v>
      </c>
      <c r="M22" s="141">
        <v>15.216899283289324</v>
      </c>
      <c r="N22" s="141">
        <v>26.629573745756318</v>
      </c>
      <c r="O22" s="139">
        <v>57.06337231233496</v>
      </c>
      <c r="P22" s="139">
        <v>213.03658996605054</v>
      </c>
      <c r="Q22" s="15"/>
      <c r="R22" s="35">
        <v>42</v>
      </c>
      <c r="S22" s="237" t="s">
        <v>131</v>
      </c>
      <c r="T22" s="27"/>
      <c r="U22" s="159">
        <v>99.6</v>
      </c>
      <c r="V22" s="156">
        <v>92.2</v>
      </c>
      <c r="W22" s="64">
        <v>110.28</v>
      </c>
      <c r="X22" s="63">
        <v>106.8</v>
      </c>
      <c r="Y22" s="178">
        <v>168</v>
      </c>
      <c r="Z22" s="181">
        <v>71.1</v>
      </c>
      <c r="AA22" s="180">
        <v>44</v>
      </c>
      <c r="AB22" s="182">
        <v>88.26881106755586</v>
      </c>
      <c r="AC22" s="43"/>
      <c r="AD22" s="34">
        <v>14</v>
      </c>
      <c r="AE22" s="235" t="s">
        <v>152</v>
      </c>
      <c r="AF22" s="16"/>
      <c r="AG22" s="192">
        <v>176</v>
      </c>
      <c r="AH22" s="191">
        <v>8</v>
      </c>
      <c r="AI22" s="131">
        <v>99.7</v>
      </c>
      <c r="AJ22" s="201">
        <v>49.36708860759494</v>
      </c>
      <c r="AK22" s="152">
        <v>22</v>
      </c>
      <c r="AL22" s="104">
        <v>32.88</v>
      </c>
      <c r="AM22" s="144">
        <v>60.22046353872245</v>
      </c>
      <c r="AN22" s="24" t="s">
        <v>100</v>
      </c>
      <c r="AO22" s="150">
        <f>'[1]обоснованные за 2013 г'!E23</f>
        <v>0</v>
      </c>
      <c r="AP22" s="218">
        <v>106.68115942028986</v>
      </c>
      <c r="AQ22" s="18"/>
      <c r="AR22" s="223">
        <v>24</v>
      </c>
      <c r="AS22" s="223" t="s">
        <v>162</v>
      </c>
      <c r="AT22" s="16"/>
      <c r="AU22" s="221">
        <v>80</v>
      </c>
      <c r="AV22" s="222">
        <v>3</v>
      </c>
    </row>
    <row r="23" spans="1:48" ht="13.5" customHeight="1">
      <c r="A23" s="14" t="s">
        <v>24</v>
      </c>
      <c r="B23" s="117">
        <v>-0.7999999999999989</v>
      </c>
      <c r="C23" s="106">
        <v>37.37</v>
      </c>
      <c r="D23" s="121">
        <v>0</v>
      </c>
      <c r="E23" s="148" t="s">
        <v>97</v>
      </c>
      <c r="F23" s="131">
        <v>3.6</v>
      </c>
      <c r="G23" s="119">
        <v>14.1</v>
      </c>
      <c r="H23" s="140">
        <v>410.83036294358305</v>
      </c>
      <c r="I23" s="141">
        <v>49.58297483801864</v>
      </c>
      <c r="J23" s="140">
        <v>38.958051658443225</v>
      </c>
      <c r="K23" s="141">
        <v>577.6836075634918</v>
      </c>
      <c r="L23" s="139">
        <v>165.05245930385482</v>
      </c>
      <c r="M23" s="138">
        <v>35.36838413654032</v>
      </c>
      <c r="N23" s="141">
        <v>17.68419206827016</v>
      </c>
      <c r="O23" s="139">
        <v>53.05257620481047</v>
      </c>
      <c r="P23" s="141">
        <v>271.1576117134757</v>
      </c>
      <c r="Q23" s="15"/>
      <c r="R23" s="34">
        <v>39</v>
      </c>
      <c r="S23" s="235" t="s">
        <v>132</v>
      </c>
      <c r="T23" s="38"/>
      <c r="U23" s="158">
        <v>97.3</v>
      </c>
      <c r="V23" s="158">
        <v>96</v>
      </c>
      <c r="W23" s="66">
        <v>99.42</v>
      </c>
      <c r="X23" s="65">
        <v>101.6</v>
      </c>
      <c r="Y23" s="178">
        <v>165.7</v>
      </c>
      <c r="Z23" s="181">
        <v>70.8</v>
      </c>
      <c r="AA23" s="180">
        <v>45.2</v>
      </c>
      <c r="AB23" s="182">
        <v>92.07946950746441</v>
      </c>
      <c r="AC23" s="43"/>
      <c r="AD23" s="24">
        <v>21</v>
      </c>
      <c r="AE23" s="239" t="s">
        <v>148</v>
      </c>
      <c r="AF23" s="16"/>
      <c r="AG23" s="193">
        <v>155.72</v>
      </c>
      <c r="AH23" s="191">
        <v>8.05</v>
      </c>
      <c r="AI23" s="132">
        <v>100</v>
      </c>
      <c r="AJ23" s="183">
        <v>34.93975903614458</v>
      </c>
      <c r="AK23" s="187">
        <v>95.1</v>
      </c>
      <c r="AL23" s="102">
        <v>20.45</v>
      </c>
      <c r="AM23" s="145">
        <v>50.144</v>
      </c>
      <c r="AN23" s="25">
        <v>-1</v>
      </c>
      <c r="AO23" s="209">
        <f>'[1]обоснованные за 2013 г'!E24</f>
        <v>0.17322316340141003</v>
      </c>
      <c r="AP23" s="216">
        <v>99.45031712473573</v>
      </c>
      <c r="AQ23" s="17"/>
      <c r="AR23" s="230">
        <v>19</v>
      </c>
      <c r="AS23" s="230" t="s">
        <v>167</v>
      </c>
      <c r="AT23" s="16"/>
      <c r="AU23" s="221">
        <v>79</v>
      </c>
      <c r="AV23" s="222">
        <v>4</v>
      </c>
    </row>
    <row r="24" spans="1:48" ht="12" customHeight="1">
      <c r="A24" s="14" t="s">
        <v>25</v>
      </c>
      <c r="B24" s="117">
        <v>-1.4000000000000004</v>
      </c>
      <c r="C24" s="107">
        <v>29.69</v>
      </c>
      <c r="D24" s="119">
        <v>73.00807300807301</v>
      </c>
      <c r="E24" s="148" t="s">
        <v>97</v>
      </c>
      <c r="F24" s="130">
        <v>9.8</v>
      </c>
      <c r="G24" s="119">
        <v>14.8</v>
      </c>
      <c r="H24" s="138">
        <v>880.3885079785096</v>
      </c>
      <c r="I24" s="138">
        <v>72.32653464979258</v>
      </c>
      <c r="J24" s="138">
        <v>129.6889586823867</v>
      </c>
      <c r="K24" s="138">
        <v>665.7616218403288</v>
      </c>
      <c r="L24" s="141">
        <v>231.94275857663064</v>
      </c>
      <c r="M24" s="138">
        <v>36.50950829446965</v>
      </c>
      <c r="N24" s="138">
        <v>36.50950829446965</v>
      </c>
      <c r="O24" s="141">
        <v>79.4618709938457</v>
      </c>
      <c r="P24" s="141">
        <v>257.7141761962563</v>
      </c>
      <c r="Q24" s="15"/>
      <c r="R24" s="33">
        <v>19</v>
      </c>
      <c r="S24" s="238" t="s">
        <v>116</v>
      </c>
      <c r="T24" s="38"/>
      <c r="U24" s="155">
        <v>100</v>
      </c>
      <c r="V24" s="159">
        <v>98</v>
      </c>
      <c r="W24" s="66">
        <v>101.85</v>
      </c>
      <c r="X24" s="65">
        <v>101.5</v>
      </c>
      <c r="Y24" s="178">
        <v>136.8</v>
      </c>
      <c r="Z24" s="181">
        <v>69.6</v>
      </c>
      <c r="AA24" s="181">
        <v>40.3</v>
      </c>
      <c r="AB24" s="189">
        <v>86.710313641742</v>
      </c>
      <c r="AC24" s="43"/>
      <c r="AD24" s="24">
        <v>20</v>
      </c>
      <c r="AE24" s="239" t="s">
        <v>149</v>
      </c>
      <c r="AF24" s="16"/>
      <c r="AG24" s="192">
        <v>174.46</v>
      </c>
      <c r="AH24" s="192">
        <v>7.85</v>
      </c>
      <c r="AI24" s="129">
        <v>98.4</v>
      </c>
      <c r="AJ24" s="186">
        <v>40.35608308605341</v>
      </c>
      <c r="AK24" s="153">
        <v>100</v>
      </c>
      <c r="AL24" s="102">
        <v>20.38</v>
      </c>
      <c r="AM24" s="144">
        <v>66.45012697100337</v>
      </c>
      <c r="AN24" s="25">
        <v>-1</v>
      </c>
      <c r="AO24" s="209">
        <f>'[1]обоснованные за 2013 г'!E25</f>
        <v>0.3139500568249603</v>
      </c>
      <c r="AP24" s="212">
        <v>77.2986272986273</v>
      </c>
      <c r="AQ24" s="18"/>
      <c r="AR24" s="230">
        <v>23</v>
      </c>
      <c r="AS24" s="230" t="s">
        <v>163</v>
      </c>
      <c r="AT24" s="16"/>
      <c r="AU24" s="230">
        <v>62</v>
      </c>
      <c r="AV24" s="233" t="s">
        <v>106</v>
      </c>
    </row>
    <row r="25" spans="1:48" ht="12.75">
      <c r="A25" s="14" t="s">
        <v>26</v>
      </c>
      <c r="B25" s="118">
        <v>-5.700000000000001</v>
      </c>
      <c r="C25" s="106">
        <v>37.04</v>
      </c>
      <c r="D25" s="123">
        <v>106.6447908121411</v>
      </c>
      <c r="E25" s="148" t="s">
        <v>97</v>
      </c>
      <c r="F25" s="132">
        <v>0</v>
      </c>
      <c r="G25" s="123">
        <v>17.3</v>
      </c>
      <c r="H25" s="138">
        <v>1103.6744588744587</v>
      </c>
      <c r="I25" s="141">
        <v>41.91168831168831</v>
      </c>
      <c r="J25" s="138">
        <v>153.67619047619047</v>
      </c>
      <c r="K25" s="142">
        <v>637.4036152193148</v>
      </c>
      <c r="L25" s="138">
        <v>254.96144608772593</v>
      </c>
      <c r="M25" s="141">
        <v>25.496144608772596</v>
      </c>
      <c r="N25" s="138">
        <v>50.99228921754519</v>
      </c>
      <c r="O25" s="138">
        <v>127.48072304386297</v>
      </c>
      <c r="P25" s="141">
        <v>254.96144608772593</v>
      </c>
      <c r="Q25" s="15"/>
      <c r="R25" s="25">
        <v>2</v>
      </c>
      <c r="S25" s="236" t="s">
        <v>146</v>
      </c>
      <c r="T25" s="38"/>
      <c r="U25" s="156">
        <v>112.9</v>
      </c>
      <c r="V25" s="156">
        <v>88.9</v>
      </c>
      <c r="W25" s="65">
        <v>98.72</v>
      </c>
      <c r="X25" s="63">
        <v>93.5</v>
      </c>
      <c r="Y25" s="181">
        <v>129.8</v>
      </c>
      <c r="Z25" s="185">
        <v>67.6</v>
      </c>
      <c r="AA25" s="178">
        <v>47.3</v>
      </c>
      <c r="AB25" s="190">
        <v>95.98883192079047</v>
      </c>
      <c r="AC25" s="43"/>
      <c r="AD25" s="34">
        <v>8</v>
      </c>
      <c r="AE25" s="235" t="s">
        <v>157</v>
      </c>
      <c r="AF25" s="16"/>
      <c r="AG25" s="194">
        <v>185.38</v>
      </c>
      <c r="AH25" s="194">
        <v>8.86</v>
      </c>
      <c r="AI25" s="132">
        <v>100</v>
      </c>
      <c r="AJ25" s="186">
        <v>40.9</v>
      </c>
      <c r="AK25" s="153">
        <v>100</v>
      </c>
      <c r="AL25" s="103">
        <v>14.29</v>
      </c>
      <c r="AM25" s="146">
        <v>38.708333333333336</v>
      </c>
      <c r="AN25" s="24" t="s">
        <v>100</v>
      </c>
      <c r="AO25" s="150">
        <f>'[1]обоснованные за 2013 г'!E26</f>
        <v>0.034443920131438</v>
      </c>
      <c r="AP25" s="218">
        <v>112.16666666666667</v>
      </c>
      <c r="AQ25" s="18"/>
      <c r="AR25" s="221">
        <v>26</v>
      </c>
      <c r="AS25" s="221" t="s">
        <v>128</v>
      </c>
      <c r="AT25" s="16"/>
      <c r="AU25" s="225">
        <v>36</v>
      </c>
      <c r="AV25" s="226" t="s">
        <v>121</v>
      </c>
    </row>
    <row r="26" spans="1:48" ht="12.75">
      <c r="A26" s="14" t="s">
        <v>27</v>
      </c>
      <c r="B26" s="118">
        <v>-5.099999999999998</v>
      </c>
      <c r="C26" s="110">
        <v>3.13</v>
      </c>
      <c r="D26" s="121">
        <v>0</v>
      </c>
      <c r="E26" s="148" t="s">
        <v>97</v>
      </c>
      <c r="F26" s="129">
        <v>12.4</v>
      </c>
      <c r="G26" s="123">
        <v>17.4</v>
      </c>
      <c r="H26" s="140">
        <v>373.6915238536359</v>
      </c>
      <c r="I26" s="141">
        <v>49.82553651381813</v>
      </c>
      <c r="J26" s="138">
        <v>124.5638412845453</v>
      </c>
      <c r="K26" s="142">
        <v>629.8374071282439</v>
      </c>
      <c r="L26" s="142">
        <v>238.90384408312696</v>
      </c>
      <c r="M26" s="138">
        <v>65.1555938408528</v>
      </c>
      <c r="N26" s="138">
        <v>43.437062560568535</v>
      </c>
      <c r="O26" s="139">
        <v>43.437062560568535</v>
      </c>
      <c r="P26" s="139">
        <v>195.46678152255842</v>
      </c>
      <c r="Q26" s="15"/>
      <c r="R26" s="34">
        <v>22</v>
      </c>
      <c r="S26" s="235" t="s">
        <v>141</v>
      </c>
      <c r="T26" s="38"/>
      <c r="U26" s="158">
        <v>96.3</v>
      </c>
      <c r="V26" s="157">
        <v>95.2</v>
      </c>
      <c r="W26" s="63">
        <v>126.98</v>
      </c>
      <c r="X26" s="172">
        <v>97.8</v>
      </c>
      <c r="Y26" s="181">
        <v>131.5</v>
      </c>
      <c r="Z26" s="179">
        <v>64.8</v>
      </c>
      <c r="AA26" s="181">
        <v>41.3</v>
      </c>
      <c r="AB26" s="190">
        <v>96.09426011361518</v>
      </c>
      <c r="AC26" s="43"/>
      <c r="AD26" s="34">
        <v>6</v>
      </c>
      <c r="AE26" s="235" t="s">
        <v>143</v>
      </c>
      <c r="AF26" s="16"/>
      <c r="AG26" s="193">
        <v>160.16</v>
      </c>
      <c r="AH26" s="194">
        <v>8.51</v>
      </c>
      <c r="AI26" s="129">
        <v>85.4</v>
      </c>
      <c r="AJ26" s="202">
        <v>23.333333333333332</v>
      </c>
      <c r="AK26" s="153">
        <v>100</v>
      </c>
      <c r="AL26" s="103">
        <v>10.53</v>
      </c>
      <c r="AM26" s="146">
        <v>44.16</v>
      </c>
      <c r="AN26" s="25">
        <v>-2</v>
      </c>
      <c r="AO26" s="150">
        <f>'[1]обоснованные за 2013 г'!E27</f>
        <v>0</v>
      </c>
      <c r="AP26" s="216">
        <v>98.63945578231292</v>
      </c>
      <c r="AQ26" s="18"/>
      <c r="AR26" s="230">
        <v>13</v>
      </c>
      <c r="AS26" s="230" t="s">
        <v>170</v>
      </c>
      <c r="AT26" s="16"/>
      <c r="AU26" s="228">
        <v>41</v>
      </c>
      <c r="AV26" s="229" t="s">
        <v>119</v>
      </c>
    </row>
    <row r="27" spans="1:48" ht="12.75">
      <c r="A27" s="14" t="s">
        <v>28</v>
      </c>
      <c r="B27" s="115">
        <v>1.8000000000000007</v>
      </c>
      <c r="C27" s="107">
        <v>23.17</v>
      </c>
      <c r="D27" s="121">
        <v>0</v>
      </c>
      <c r="E27" s="148" t="s">
        <v>97</v>
      </c>
      <c r="F27" s="131">
        <v>3.8</v>
      </c>
      <c r="G27" s="119">
        <v>13.6</v>
      </c>
      <c r="H27" s="141">
        <v>591.4956011730205</v>
      </c>
      <c r="I27" s="141">
        <v>39.17189411741858</v>
      </c>
      <c r="J27" s="140">
        <v>39.17189411741858</v>
      </c>
      <c r="K27" s="139">
        <v>492.7579398279843</v>
      </c>
      <c r="L27" s="139">
        <v>168.7527191191727</v>
      </c>
      <c r="M27" s="142">
        <v>27.000435059067637</v>
      </c>
      <c r="N27" s="139">
        <v>13.500217529533819</v>
      </c>
      <c r="O27" s="139">
        <v>54.000870118135275</v>
      </c>
      <c r="P27" s="142">
        <v>317.2551119440447</v>
      </c>
      <c r="Q27" s="15"/>
      <c r="R27" s="35">
        <v>46</v>
      </c>
      <c r="S27" s="237" t="s">
        <v>129</v>
      </c>
      <c r="T27" s="38"/>
      <c r="U27" s="156">
        <v>93.5</v>
      </c>
      <c r="V27" s="156">
        <v>93.6</v>
      </c>
      <c r="W27" s="63">
        <v>116.88</v>
      </c>
      <c r="X27" s="66">
        <v>100</v>
      </c>
      <c r="Y27" s="181">
        <v>134</v>
      </c>
      <c r="Z27" s="185">
        <v>67.5</v>
      </c>
      <c r="AA27" s="181">
        <v>43</v>
      </c>
      <c r="AB27" s="189">
        <v>87.92443616917856</v>
      </c>
      <c r="AC27" s="43"/>
      <c r="AD27" s="34">
        <v>7</v>
      </c>
      <c r="AE27" s="235" t="s">
        <v>158</v>
      </c>
      <c r="AF27" s="16"/>
      <c r="AG27" s="193">
        <v>158.85</v>
      </c>
      <c r="AH27" s="192">
        <v>7.43</v>
      </c>
      <c r="AI27" s="132">
        <v>100</v>
      </c>
      <c r="AJ27" s="183">
        <v>39.02439024390244</v>
      </c>
      <c r="AK27" s="153">
        <v>100</v>
      </c>
      <c r="AL27" s="101">
        <v>26.42</v>
      </c>
      <c r="AM27" s="145">
        <v>51.05247554106137</v>
      </c>
      <c r="AN27" s="25">
        <v>-1</v>
      </c>
      <c r="AO27" s="150">
        <f>'[1]обоснованные за 2013 г'!E28</f>
        <v>0</v>
      </c>
      <c r="AP27" s="218">
        <v>117.54497354497354</v>
      </c>
      <c r="AQ27" s="18"/>
      <c r="AR27" s="223">
        <v>25</v>
      </c>
      <c r="AS27" s="223" t="s">
        <v>129</v>
      </c>
      <c r="AT27" s="16"/>
      <c r="AU27" s="221">
        <v>78</v>
      </c>
      <c r="AV27" s="222">
        <v>5</v>
      </c>
    </row>
    <row r="28" spans="1:48" ht="13.5" customHeight="1">
      <c r="A28" s="14" t="s">
        <v>29</v>
      </c>
      <c r="B28" s="117">
        <v>-1.0999999999999996</v>
      </c>
      <c r="C28" s="106">
        <v>38.18</v>
      </c>
      <c r="D28" s="120">
        <v>36.25209146681539</v>
      </c>
      <c r="E28" s="148" t="s">
        <v>97</v>
      </c>
      <c r="F28" s="129">
        <v>36.8</v>
      </c>
      <c r="G28" s="122">
        <v>15.7</v>
      </c>
      <c r="H28" s="138">
        <v>1019.4108820974492</v>
      </c>
      <c r="I28" s="142">
        <v>58.40374845349969</v>
      </c>
      <c r="J28" s="141">
        <v>84.9509068414541</v>
      </c>
      <c r="K28" s="138">
        <v>667.2149719050208</v>
      </c>
      <c r="L28" s="141">
        <v>228.49827804966463</v>
      </c>
      <c r="M28" s="138">
        <v>63.97951785390611</v>
      </c>
      <c r="N28" s="141">
        <v>27.419793365959755</v>
      </c>
      <c r="O28" s="138">
        <v>109.67917346383902</v>
      </c>
      <c r="P28" s="138">
        <v>347.31738263549033</v>
      </c>
      <c r="Q28" s="15"/>
      <c r="R28" s="33">
        <v>16</v>
      </c>
      <c r="S28" s="238" t="s">
        <v>144</v>
      </c>
      <c r="T28" s="38"/>
      <c r="U28" s="158">
        <v>103.2</v>
      </c>
      <c r="V28" s="159">
        <v>102</v>
      </c>
      <c r="W28" s="66">
        <v>99.65</v>
      </c>
      <c r="X28" s="65">
        <v>99.3</v>
      </c>
      <c r="Y28" s="181">
        <v>129.8</v>
      </c>
      <c r="Z28" s="178">
        <v>82</v>
      </c>
      <c r="AA28" s="180">
        <v>43.9</v>
      </c>
      <c r="AB28" s="189">
        <v>85.8584811193178</v>
      </c>
      <c r="AC28" s="43"/>
      <c r="AD28" s="24">
        <v>21</v>
      </c>
      <c r="AE28" s="239" t="s">
        <v>148</v>
      </c>
      <c r="AF28" s="16"/>
      <c r="AG28" s="192">
        <v>174.36</v>
      </c>
      <c r="AH28" s="192">
        <v>7.96</v>
      </c>
      <c r="AI28" s="132">
        <v>100</v>
      </c>
      <c r="AJ28" s="186">
        <v>40.3571428571429</v>
      </c>
      <c r="AK28" s="153">
        <v>100</v>
      </c>
      <c r="AL28" s="105">
        <v>37.25</v>
      </c>
      <c r="AM28" s="147">
        <v>46.54385964912281</v>
      </c>
      <c r="AN28" s="25">
        <v>-1</v>
      </c>
      <c r="AO28" s="150">
        <f>'[1]обоснованные за 2013 г'!E29</f>
        <v>0</v>
      </c>
      <c r="AP28" s="218">
        <v>100.18740629685158</v>
      </c>
      <c r="AQ28" s="18"/>
      <c r="AR28" s="221">
        <v>27</v>
      </c>
      <c r="AS28" s="221" t="s">
        <v>161</v>
      </c>
      <c r="AT28" s="16"/>
      <c r="AU28" s="230">
        <v>64</v>
      </c>
      <c r="AV28" s="232" t="s">
        <v>104</v>
      </c>
    </row>
    <row r="29" spans="1:48" ht="12.75">
      <c r="A29" s="14" t="s">
        <v>30</v>
      </c>
      <c r="B29" s="116">
        <v>-1.5</v>
      </c>
      <c r="C29" s="107">
        <v>23.95</v>
      </c>
      <c r="D29" s="119">
        <v>72.50418293363079</v>
      </c>
      <c r="E29" s="148" t="s">
        <v>97</v>
      </c>
      <c r="F29" s="129">
        <v>11.6</v>
      </c>
      <c r="G29" s="119">
        <v>13.8</v>
      </c>
      <c r="H29" s="142">
        <v>743.2476240452451</v>
      </c>
      <c r="I29" s="141">
        <v>35.28074164771733</v>
      </c>
      <c r="J29" s="142">
        <v>105.842224943152</v>
      </c>
      <c r="K29" s="138">
        <v>659.0465317691519</v>
      </c>
      <c r="L29" s="141">
        <v>182.62735217699392</v>
      </c>
      <c r="M29" s="139">
        <v>3.9701598299346506</v>
      </c>
      <c r="N29" s="142">
        <v>31.761278639477204</v>
      </c>
      <c r="O29" s="141">
        <v>71.46287693882371</v>
      </c>
      <c r="P29" s="142">
        <v>301.7321470750335</v>
      </c>
      <c r="Q29" s="15"/>
      <c r="R29" s="34">
        <v>26</v>
      </c>
      <c r="S29" s="235" t="s">
        <v>138</v>
      </c>
      <c r="T29" s="38"/>
      <c r="U29" s="155">
        <v>100.8</v>
      </c>
      <c r="V29" s="159">
        <v>103.3</v>
      </c>
      <c r="W29" s="172">
        <v>114.99</v>
      </c>
      <c r="X29" s="64">
        <v>102.9</v>
      </c>
      <c r="Y29" s="178">
        <v>154.5</v>
      </c>
      <c r="Z29" s="181">
        <v>71.4</v>
      </c>
      <c r="AA29" s="180">
        <v>46.1</v>
      </c>
      <c r="AB29" s="189">
        <v>78.51880406310994</v>
      </c>
      <c r="AC29" s="43"/>
      <c r="AD29" s="35">
        <v>16</v>
      </c>
      <c r="AE29" s="237" t="s">
        <v>103</v>
      </c>
      <c r="AF29" s="16"/>
      <c r="AG29" s="194">
        <v>182.51</v>
      </c>
      <c r="AH29" s="194">
        <v>8.54</v>
      </c>
      <c r="AI29" s="131">
        <v>99.1</v>
      </c>
      <c r="AJ29" s="183">
        <v>30.303030303030305</v>
      </c>
      <c r="AK29" s="152">
        <v>0</v>
      </c>
      <c r="AL29" s="105">
        <v>38.37</v>
      </c>
      <c r="AM29" s="145">
        <v>53.65040650406504</v>
      </c>
      <c r="AN29" s="25">
        <v>-1</v>
      </c>
      <c r="AO29" s="209">
        <v>0.3480561066443911</v>
      </c>
      <c r="AP29" s="218">
        <v>104.10614525139665</v>
      </c>
      <c r="AQ29" s="18"/>
      <c r="AR29" s="225">
        <v>9</v>
      </c>
      <c r="AS29" s="225" t="s">
        <v>123</v>
      </c>
      <c r="AT29" s="16"/>
      <c r="AU29" s="230">
        <v>51</v>
      </c>
      <c r="AV29" s="233" t="s">
        <v>113</v>
      </c>
    </row>
    <row r="30" spans="1:48" ht="12.75">
      <c r="A30" s="14" t="s">
        <v>31</v>
      </c>
      <c r="B30" s="116">
        <v>-2.1999999999999993</v>
      </c>
      <c r="C30" s="107">
        <v>22.81</v>
      </c>
      <c r="D30" s="120">
        <v>33.08729956731993</v>
      </c>
      <c r="E30" s="148" t="s">
        <v>97</v>
      </c>
      <c r="F30" s="132">
        <v>0</v>
      </c>
      <c r="G30" s="122">
        <v>15.1</v>
      </c>
      <c r="H30" s="140">
        <v>333.31673250404646</v>
      </c>
      <c r="I30" s="141">
        <v>31.96187845929212</v>
      </c>
      <c r="J30" s="141">
        <v>68.48973955562597</v>
      </c>
      <c r="K30" s="140">
        <v>372.38873394351253</v>
      </c>
      <c r="L30" s="140">
        <v>110.92430372785482</v>
      </c>
      <c r="M30" s="139">
        <v>7.923164551989629</v>
      </c>
      <c r="N30" s="141">
        <v>23.769493655968887</v>
      </c>
      <c r="O30" s="141">
        <v>63.38531641591703</v>
      </c>
      <c r="P30" s="139">
        <v>206.00227835173033</v>
      </c>
      <c r="Q30" s="15"/>
      <c r="R30" s="24">
        <v>47</v>
      </c>
      <c r="S30" s="239" t="s">
        <v>128</v>
      </c>
      <c r="T30" s="38"/>
      <c r="U30" s="156">
        <v>90.5</v>
      </c>
      <c r="V30" s="157">
        <v>94.6</v>
      </c>
      <c r="W30" s="63">
        <v>118.63</v>
      </c>
      <c r="X30" s="172">
        <v>104.3</v>
      </c>
      <c r="Y30" s="178">
        <v>152.3</v>
      </c>
      <c r="Z30" s="181">
        <v>68.8</v>
      </c>
      <c r="AA30" s="185">
        <v>39</v>
      </c>
      <c r="AB30" s="182">
        <v>88.60109170668179</v>
      </c>
      <c r="AC30" s="43"/>
      <c r="AD30" s="33">
        <v>5</v>
      </c>
      <c r="AE30" s="238" t="s">
        <v>159</v>
      </c>
      <c r="AF30" s="16"/>
      <c r="AG30" s="193">
        <v>158.62</v>
      </c>
      <c r="AH30" s="191">
        <v>8.09</v>
      </c>
      <c r="AI30" s="131">
        <v>99.8</v>
      </c>
      <c r="AJ30" s="186">
        <v>42.25352112676056</v>
      </c>
      <c r="AK30" s="153">
        <v>100</v>
      </c>
      <c r="AL30" s="104">
        <v>30.77</v>
      </c>
      <c r="AM30" s="145">
        <v>55.81428571428572</v>
      </c>
      <c r="AN30" s="25">
        <v>-1</v>
      </c>
      <c r="AO30" s="150">
        <f>'[1]обоснованные за 2013 г'!E31</f>
        <v>0.3480561066443911</v>
      </c>
      <c r="AP30" s="214">
        <v>85.1063829787234</v>
      </c>
      <c r="AQ30" s="18"/>
      <c r="AR30" s="230">
        <v>19</v>
      </c>
      <c r="AS30" s="230" t="s">
        <v>167</v>
      </c>
      <c r="AT30" s="16"/>
      <c r="AU30" s="223">
        <v>71</v>
      </c>
      <c r="AV30" s="224" t="s">
        <v>103</v>
      </c>
    </row>
    <row r="31" spans="1:48" ht="12.75">
      <c r="A31" s="14" t="s">
        <v>32</v>
      </c>
      <c r="B31" s="115">
        <v>1.9000000000000004</v>
      </c>
      <c r="C31" s="106">
        <v>32.14</v>
      </c>
      <c r="D31" s="122">
        <v>87.1313672922252</v>
      </c>
      <c r="E31" s="148" t="s">
        <v>97</v>
      </c>
      <c r="F31" s="132">
        <v>0</v>
      </c>
      <c r="G31" s="119">
        <v>12.6</v>
      </c>
      <c r="H31" s="139">
        <v>498.41029273676753</v>
      </c>
      <c r="I31" s="141">
        <v>33.227352849117835</v>
      </c>
      <c r="J31" s="139">
        <v>53.16376455858854</v>
      </c>
      <c r="K31" s="138">
        <v>694.8059637224823</v>
      </c>
      <c r="L31" s="142">
        <v>238.8395500296033</v>
      </c>
      <c r="M31" s="141">
        <v>10.856343183163785</v>
      </c>
      <c r="N31" s="139">
        <v>10.856343183163785</v>
      </c>
      <c r="O31" s="138">
        <v>108.56343183163786</v>
      </c>
      <c r="P31" s="142">
        <v>303.97760912858604</v>
      </c>
      <c r="Q31" s="15"/>
      <c r="R31" s="34">
        <v>31</v>
      </c>
      <c r="S31" s="235" t="s">
        <v>135</v>
      </c>
      <c r="T31" s="38"/>
      <c r="U31" s="157">
        <v>94.1</v>
      </c>
      <c r="V31" s="156">
        <v>87</v>
      </c>
      <c r="W31" s="172">
        <v>111.87</v>
      </c>
      <c r="X31" s="64">
        <v>102.8</v>
      </c>
      <c r="Y31" s="178">
        <v>149.2</v>
      </c>
      <c r="Z31" s="181">
        <v>72.8</v>
      </c>
      <c r="AA31" s="180">
        <v>45.9</v>
      </c>
      <c r="AB31" s="182">
        <v>91.74098261615437</v>
      </c>
      <c r="AC31" s="43"/>
      <c r="AD31" s="34">
        <v>12</v>
      </c>
      <c r="AE31" s="235" t="s">
        <v>154</v>
      </c>
      <c r="AF31" s="16"/>
      <c r="AG31" s="195">
        <v>162.38</v>
      </c>
      <c r="AH31" s="194">
        <v>8.53</v>
      </c>
      <c r="AI31" s="129">
        <v>96</v>
      </c>
      <c r="AJ31" s="183">
        <v>32.69230769230769</v>
      </c>
      <c r="AK31" s="153">
        <v>100</v>
      </c>
      <c r="AL31" s="103">
        <v>16.28</v>
      </c>
      <c r="AM31" s="145">
        <v>57.68888888888889</v>
      </c>
      <c r="AN31" s="25">
        <v>-2</v>
      </c>
      <c r="AO31" s="150">
        <f>'[1]обоснованные за 2013 г'!E32</f>
        <v>0</v>
      </c>
      <c r="AP31" s="212">
        <v>80.5348531345901</v>
      </c>
      <c r="AQ31" s="18"/>
      <c r="AR31" s="230">
        <v>18</v>
      </c>
      <c r="AS31" s="230" t="s">
        <v>110</v>
      </c>
      <c r="AT31" s="16"/>
      <c r="AU31" s="230">
        <v>61</v>
      </c>
      <c r="AV31" s="233" t="s">
        <v>107</v>
      </c>
    </row>
    <row r="32" spans="1:48" ht="12.75" customHeight="1">
      <c r="A32" s="14" t="s">
        <v>33</v>
      </c>
      <c r="B32" s="116">
        <v>-2.6000000000000014</v>
      </c>
      <c r="C32" s="108">
        <v>30.23</v>
      </c>
      <c r="D32" s="123">
        <v>152.82131661442006</v>
      </c>
      <c r="E32" s="148" t="s">
        <v>97</v>
      </c>
      <c r="F32" s="130">
        <v>6.8</v>
      </c>
      <c r="G32" s="122">
        <v>15.8</v>
      </c>
      <c r="H32" s="141">
        <v>568.0909528062101</v>
      </c>
      <c r="I32" s="140">
        <v>13.85587689771244</v>
      </c>
      <c r="J32" s="139">
        <v>55.42350759084976</v>
      </c>
      <c r="K32" s="141">
        <v>553.6814493991337</v>
      </c>
      <c r="L32" s="139">
        <v>147.64838650643566</v>
      </c>
      <c r="M32" s="140">
        <v>0</v>
      </c>
      <c r="N32" s="138">
        <v>49.21612883547856</v>
      </c>
      <c r="O32" s="138">
        <v>135.34435429756604</v>
      </c>
      <c r="P32" s="141">
        <v>246.08064417739277</v>
      </c>
      <c r="Q32" s="15"/>
      <c r="R32" s="34">
        <v>29</v>
      </c>
      <c r="S32" s="235" t="s">
        <v>137</v>
      </c>
      <c r="T32" s="38"/>
      <c r="U32" s="156">
        <v>88.7</v>
      </c>
      <c r="V32" s="156">
        <v>83.8</v>
      </c>
      <c r="W32" s="63">
        <v>142.14</v>
      </c>
      <c r="X32" s="64">
        <v>98.8</v>
      </c>
      <c r="Y32" s="178">
        <v>142.2</v>
      </c>
      <c r="Z32" s="179">
        <v>61.6</v>
      </c>
      <c r="AA32" s="179">
        <v>36.5</v>
      </c>
      <c r="AB32" s="189">
        <v>83.13053981464164</v>
      </c>
      <c r="AC32" s="43"/>
      <c r="AD32" s="25">
        <v>-6</v>
      </c>
      <c r="AE32" s="236" t="s">
        <v>147</v>
      </c>
      <c r="AF32" s="16"/>
      <c r="AG32" s="193">
        <v>146.61</v>
      </c>
      <c r="AH32" s="194">
        <v>8.55</v>
      </c>
      <c r="AI32" s="132">
        <v>100</v>
      </c>
      <c r="AJ32" s="183">
        <v>32.35294117647059</v>
      </c>
      <c r="AK32" s="153">
        <v>100</v>
      </c>
      <c r="AL32" s="101">
        <v>25</v>
      </c>
      <c r="AM32" s="145">
        <v>51.90909090909091</v>
      </c>
      <c r="AN32" s="25">
        <v>-1</v>
      </c>
      <c r="AO32" s="209">
        <v>0.3427239701144698</v>
      </c>
      <c r="AP32" s="218">
        <v>137.0467289719626</v>
      </c>
      <c r="AQ32" s="18"/>
      <c r="AR32" s="230">
        <v>19</v>
      </c>
      <c r="AS32" s="230" t="s">
        <v>167</v>
      </c>
      <c r="AT32" s="16"/>
      <c r="AU32" s="228">
        <v>42</v>
      </c>
      <c r="AV32" s="229" t="s">
        <v>118</v>
      </c>
    </row>
    <row r="33" spans="1:48" ht="12.75">
      <c r="A33" s="19" t="s">
        <v>34</v>
      </c>
      <c r="B33" s="114">
        <v>-3.5000000000000018</v>
      </c>
      <c r="C33" s="109">
        <v>12.5</v>
      </c>
      <c r="D33" s="123">
        <v>247.85510009532888</v>
      </c>
      <c r="E33" s="148" t="s">
        <v>97</v>
      </c>
      <c r="F33" s="132">
        <v>0</v>
      </c>
      <c r="G33" s="123">
        <v>17.6</v>
      </c>
      <c r="H33" s="141">
        <v>623.5671819262782</v>
      </c>
      <c r="I33" s="141">
        <v>28.78002378121284</v>
      </c>
      <c r="J33" s="140">
        <v>38.37336504161712</v>
      </c>
      <c r="K33" s="138">
        <v>657.2286057280055</v>
      </c>
      <c r="L33" s="138">
        <v>294.02332361516034</v>
      </c>
      <c r="M33" s="141">
        <v>17.295489624421194</v>
      </c>
      <c r="N33" s="142">
        <v>34.59097924884239</v>
      </c>
      <c r="O33" s="141">
        <v>69.18195849768478</v>
      </c>
      <c r="P33" s="138">
        <v>328.61430286400275</v>
      </c>
      <c r="Q33" s="15"/>
      <c r="R33" s="34">
        <v>21</v>
      </c>
      <c r="S33" s="235" t="s">
        <v>142</v>
      </c>
      <c r="T33" s="38"/>
      <c r="U33" s="156">
        <v>106.7</v>
      </c>
      <c r="V33" s="156">
        <v>88.5</v>
      </c>
      <c r="W33" s="63">
        <v>122.46</v>
      </c>
      <c r="X33" s="65">
        <v>101.9</v>
      </c>
      <c r="Y33" s="181">
        <v>130.7</v>
      </c>
      <c r="Z33" s="179">
        <v>66.9</v>
      </c>
      <c r="AA33" s="179">
        <v>36.5</v>
      </c>
      <c r="AB33" s="189">
        <v>83.86153101922757</v>
      </c>
      <c r="AC33" s="43"/>
      <c r="AD33" s="25">
        <v>-1</v>
      </c>
      <c r="AE33" s="236" t="s">
        <v>146</v>
      </c>
      <c r="AF33" s="16"/>
      <c r="AG33" s="191">
        <v>180.19</v>
      </c>
      <c r="AH33" s="192">
        <v>7.96</v>
      </c>
      <c r="AI33" s="129">
        <v>87.5</v>
      </c>
      <c r="AJ33" s="183">
        <v>32.432432432432435</v>
      </c>
      <c r="AK33" s="153">
        <v>100</v>
      </c>
      <c r="AL33" s="101">
        <v>27.59</v>
      </c>
      <c r="AM33" s="145">
        <v>59.55</v>
      </c>
      <c r="AN33" s="25">
        <v>-1</v>
      </c>
      <c r="AO33" s="150">
        <f>'[1]обоснованные за 2013 г'!E34</f>
        <v>0.3427239701144698</v>
      </c>
      <c r="AP33" s="218">
        <v>160.86666666666667</v>
      </c>
      <c r="AQ33" s="18"/>
      <c r="AR33" s="223">
        <v>24</v>
      </c>
      <c r="AS33" s="223" t="s">
        <v>162</v>
      </c>
      <c r="AT33" s="16"/>
      <c r="AU33" s="228">
        <v>44</v>
      </c>
      <c r="AV33" s="229" t="s">
        <v>117</v>
      </c>
    </row>
    <row r="34" spans="1:48" ht="12.75" customHeight="1">
      <c r="A34" s="19" t="s">
        <v>35</v>
      </c>
      <c r="B34" s="115">
        <v>4.5</v>
      </c>
      <c r="C34" s="107">
        <v>23.86</v>
      </c>
      <c r="D34" s="120">
        <v>30.15891427908595</v>
      </c>
      <c r="E34" s="148" t="s">
        <v>97</v>
      </c>
      <c r="F34" s="131">
        <v>3.6</v>
      </c>
      <c r="G34" s="121">
        <v>9.4</v>
      </c>
      <c r="H34" s="139">
        <v>481.97432408275534</v>
      </c>
      <c r="I34" s="142">
        <v>55.187899704132285</v>
      </c>
      <c r="J34" s="139">
        <v>50.03702906507994</v>
      </c>
      <c r="K34" s="139">
        <v>418.33551807509684</v>
      </c>
      <c r="L34" s="141">
        <v>176.26496548108014</v>
      </c>
      <c r="M34" s="142">
        <v>29.377494246846688</v>
      </c>
      <c r="N34" s="141">
        <v>19.97669608785575</v>
      </c>
      <c r="O34" s="141">
        <v>72.8561857321798</v>
      </c>
      <c r="P34" s="139">
        <v>184.4906638701972</v>
      </c>
      <c r="Q34" s="15"/>
      <c r="R34" s="35">
        <v>45</v>
      </c>
      <c r="S34" s="237" t="s">
        <v>130</v>
      </c>
      <c r="T34" s="38"/>
      <c r="U34" s="159">
        <v>101.6</v>
      </c>
      <c r="V34" s="156">
        <v>87.2</v>
      </c>
      <c r="W34" s="172">
        <v>112.07</v>
      </c>
      <c r="X34" s="63">
        <v>86.5</v>
      </c>
      <c r="Y34" s="178">
        <v>161.7</v>
      </c>
      <c r="Z34" s="180">
        <v>79.9</v>
      </c>
      <c r="AA34" s="178">
        <v>51.6</v>
      </c>
      <c r="AB34" s="189">
        <v>84.7093539151638</v>
      </c>
      <c r="AC34" s="43"/>
      <c r="AD34" s="34">
        <v>11</v>
      </c>
      <c r="AE34" s="235" t="s">
        <v>155</v>
      </c>
      <c r="AF34" s="16"/>
      <c r="AG34" s="194">
        <v>181.06</v>
      </c>
      <c r="AH34" s="193">
        <v>9.67</v>
      </c>
      <c r="AI34" s="132">
        <v>100</v>
      </c>
      <c r="AJ34" s="186">
        <v>40.558292282430216</v>
      </c>
      <c r="AK34" s="153">
        <v>100</v>
      </c>
      <c r="AL34" s="101">
        <v>25.28</v>
      </c>
      <c r="AM34" s="146">
        <v>45.816954057638966</v>
      </c>
      <c r="AN34" s="25">
        <v>-3</v>
      </c>
      <c r="AO34" s="209">
        <v>0.03664386196990073</v>
      </c>
      <c r="AP34" s="218">
        <v>103.24818942712173</v>
      </c>
      <c r="AQ34" s="18"/>
      <c r="AR34" s="230">
        <v>19</v>
      </c>
      <c r="AS34" s="230" t="s">
        <v>167</v>
      </c>
      <c r="AT34" s="16"/>
      <c r="AU34" s="223">
        <v>75</v>
      </c>
      <c r="AV34" s="224">
        <v>7</v>
      </c>
    </row>
    <row r="35" spans="1:48" ht="14.25" customHeight="1">
      <c r="A35" s="19" t="s">
        <v>60</v>
      </c>
      <c r="B35" s="116">
        <v>-1.8000000000000007</v>
      </c>
      <c r="C35" s="110">
        <v>10</v>
      </c>
      <c r="D35" s="121">
        <v>0</v>
      </c>
      <c r="E35" s="148" t="s">
        <v>97</v>
      </c>
      <c r="F35" s="129">
        <v>29.2</v>
      </c>
      <c r="G35" s="123">
        <v>17.3</v>
      </c>
      <c r="H35" s="142">
        <v>766.7519555523063</v>
      </c>
      <c r="I35" s="140">
        <v>14.745229914467432</v>
      </c>
      <c r="J35" s="138">
        <v>117.96183931573945</v>
      </c>
      <c r="K35" s="139">
        <v>476.95084007467335</v>
      </c>
      <c r="L35" s="141">
        <v>200.82140634723083</v>
      </c>
      <c r="M35" s="141">
        <v>25.102675793403854</v>
      </c>
      <c r="N35" s="140">
        <v>0</v>
      </c>
      <c r="O35" s="140">
        <v>25.102675793403854</v>
      </c>
      <c r="P35" s="140">
        <v>175.718730553827</v>
      </c>
      <c r="Q35" s="15"/>
      <c r="R35" s="35">
        <v>40</v>
      </c>
      <c r="S35" s="237" t="s">
        <v>103</v>
      </c>
      <c r="T35" s="38"/>
      <c r="U35" s="157">
        <v>94.7</v>
      </c>
      <c r="V35" s="156">
        <v>92.8</v>
      </c>
      <c r="W35" s="172">
        <v>114.63</v>
      </c>
      <c r="X35" s="66">
        <v>100</v>
      </c>
      <c r="Y35" s="178">
        <v>141</v>
      </c>
      <c r="Z35" s="181">
        <v>69.8</v>
      </c>
      <c r="AA35" s="179">
        <v>38.3</v>
      </c>
      <c r="AB35" s="189">
        <v>87.56540306192116</v>
      </c>
      <c r="AC35" s="43"/>
      <c r="AD35" s="34">
        <v>9</v>
      </c>
      <c r="AE35" s="235" t="s">
        <v>156</v>
      </c>
      <c r="AF35" s="16"/>
      <c r="AG35" s="194">
        <v>168.48</v>
      </c>
      <c r="AH35" s="194">
        <v>8.64</v>
      </c>
      <c r="AI35" s="131">
        <v>99.9</v>
      </c>
      <c r="AJ35" s="202">
        <v>24.137931034482758</v>
      </c>
      <c r="AK35" s="152">
        <v>46</v>
      </c>
      <c r="AL35" s="101">
        <v>30</v>
      </c>
      <c r="AM35" s="144">
        <v>65.59938524590164</v>
      </c>
      <c r="AN35" s="25">
        <v>-2</v>
      </c>
      <c r="AO35" s="150">
        <f>'[1]обоснованные за 2013 г'!E36</f>
        <v>0.05806785034753609</v>
      </c>
      <c r="AP35" s="216">
        <v>97.78947368421052</v>
      </c>
      <c r="AQ35" s="18"/>
      <c r="AR35" s="230">
        <v>14</v>
      </c>
      <c r="AS35" s="230" t="s">
        <v>169</v>
      </c>
      <c r="AT35" s="16"/>
      <c r="AU35" s="230">
        <v>63</v>
      </c>
      <c r="AV35" s="233" t="s">
        <v>105</v>
      </c>
    </row>
    <row r="36" spans="1:48" ht="12.75">
      <c r="A36" s="19" t="s">
        <v>36</v>
      </c>
      <c r="B36" s="116">
        <v>-2.0999999999999996</v>
      </c>
      <c r="C36" s="108">
        <v>30.77</v>
      </c>
      <c r="D36" s="119">
        <v>52.493438320209975</v>
      </c>
      <c r="E36" s="148" t="s">
        <v>97</v>
      </c>
      <c r="F36" s="131">
        <v>3.4</v>
      </c>
      <c r="G36" s="119">
        <v>13.9</v>
      </c>
      <c r="H36" s="141">
        <v>668.3437304525704</v>
      </c>
      <c r="I36" s="140">
        <v>6.819833984209903</v>
      </c>
      <c r="J36" s="140">
        <v>44.32892089736437</v>
      </c>
      <c r="K36" s="141">
        <v>593.8062616769517</v>
      </c>
      <c r="L36" s="141">
        <v>222.67734812885692</v>
      </c>
      <c r="M36" s="139">
        <v>5.7096755930476135</v>
      </c>
      <c r="N36" s="139">
        <v>5.7096755930476135</v>
      </c>
      <c r="O36" s="142">
        <v>85.6451338957142</v>
      </c>
      <c r="P36" s="141">
        <v>262.6450772801902</v>
      </c>
      <c r="Q36" s="15"/>
      <c r="R36" s="34">
        <v>39</v>
      </c>
      <c r="S36" s="235" t="s">
        <v>132</v>
      </c>
      <c r="T36" s="38"/>
      <c r="U36" s="156">
        <v>107.3</v>
      </c>
      <c r="V36" s="158">
        <v>106.8</v>
      </c>
      <c r="W36" s="64">
        <v>109.8</v>
      </c>
      <c r="X36" s="172">
        <v>96.1</v>
      </c>
      <c r="Y36" s="179">
        <v>124.7</v>
      </c>
      <c r="Z36" s="179">
        <v>63.4</v>
      </c>
      <c r="AA36" s="181">
        <v>42.3</v>
      </c>
      <c r="AB36" s="182">
        <v>89.36289616276791</v>
      </c>
      <c r="AC36" s="43"/>
      <c r="AD36" s="33">
        <v>5</v>
      </c>
      <c r="AE36" s="238" t="s">
        <v>159</v>
      </c>
      <c r="AF36" s="16"/>
      <c r="AG36" s="191">
        <v>177.68</v>
      </c>
      <c r="AH36" s="193">
        <v>9.91</v>
      </c>
      <c r="AI36" s="132">
        <v>100</v>
      </c>
      <c r="AJ36" s="186">
        <v>41.48936170212766</v>
      </c>
      <c r="AK36" s="153">
        <v>100</v>
      </c>
      <c r="AL36" s="101">
        <v>23.4</v>
      </c>
      <c r="AM36" s="145">
        <v>50.727272727272734</v>
      </c>
      <c r="AN36" s="25">
        <v>-2</v>
      </c>
      <c r="AO36" s="209">
        <v>0.16765021459227467</v>
      </c>
      <c r="AP36" s="214">
        <v>86.66666666666667</v>
      </c>
      <c r="AQ36" s="18"/>
      <c r="AR36" s="230">
        <v>19</v>
      </c>
      <c r="AS36" s="230" t="s">
        <v>167</v>
      </c>
      <c r="AT36" s="16"/>
      <c r="AU36" s="230">
        <v>63</v>
      </c>
      <c r="AV36" s="233" t="s">
        <v>105</v>
      </c>
    </row>
    <row r="37" spans="1:48" ht="12.75">
      <c r="A37" s="19" t="s">
        <v>37</v>
      </c>
      <c r="B37" s="115">
        <v>3.6999999999999993</v>
      </c>
      <c r="C37" s="107">
        <v>29.41</v>
      </c>
      <c r="D37" s="121">
        <v>0</v>
      </c>
      <c r="E37" s="148" t="s">
        <v>97</v>
      </c>
      <c r="F37" s="132">
        <v>0</v>
      </c>
      <c r="G37" s="120">
        <v>11.4</v>
      </c>
      <c r="H37" s="141">
        <v>699.8612074947952</v>
      </c>
      <c r="I37" s="141">
        <v>39.99206899970259</v>
      </c>
      <c r="J37" s="140">
        <v>19.996034499851294</v>
      </c>
      <c r="K37" s="140">
        <v>374.5180492600077</v>
      </c>
      <c r="L37" s="140">
        <v>99.1371306864726</v>
      </c>
      <c r="M37" s="141">
        <v>11.015236742941402</v>
      </c>
      <c r="N37" s="141">
        <v>22.030473485882805</v>
      </c>
      <c r="O37" s="139">
        <v>55.076183714707</v>
      </c>
      <c r="P37" s="140">
        <v>132.1828409152968</v>
      </c>
      <c r="Q37" s="15"/>
      <c r="R37" s="24">
        <v>53</v>
      </c>
      <c r="S37" s="239" t="s">
        <v>126</v>
      </c>
      <c r="T37" s="38"/>
      <c r="U37" s="160">
        <v>97.5</v>
      </c>
      <c r="V37" s="156">
        <v>87</v>
      </c>
      <c r="W37" s="66">
        <v>99.19</v>
      </c>
      <c r="X37" s="65">
        <v>99.9</v>
      </c>
      <c r="Y37" s="179">
        <v>119.7</v>
      </c>
      <c r="Z37" s="181">
        <v>71.8</v>
      </c>
      <c r="AA37" s="181">
        <v>41.9</v>
      </c>
      <c r="AB37" s="190">
        <v>95.50776593899624</v>
      </c>
      <c r="AC37" s="43"/>
      <c r="AD37" s="35">
        <v>16</v>
      </c>
      <c r="AE37" s="237" t="s">
        <v>103</v>
      </c>
      <c r="AF37" s="16"/>
      <c r="AG37" s="194">
        <v>168.68</v>
      </c>
      <c r="AH37" s="192">
        <v>7.97</v>
      </c>
      <c r="AI37" s="132">
        <v>100</v>
      </c>
      <c r="AJ37" s="204">
        <v>29.310344827586206</v>
      </c>
      <c r="AK37" s="152">
        <v>8.6</v>
      </c>
      <c r="AL37" s="105">
        <v>45.45</v>
      </c>
      <c r="AM37" s="146">
        <v>44.86666666666667</v>
      </c>
      <c r="AN37" s="25">
        <v>-2</v>
      </c>
      <c r="AO37" s="209">
        <v>0.3420674557022645</v>
      </c>
      <c r="AP37" s="210">
        <v>56.04217356042174</v>
      </c>
      <c r="AQ37" s="18"/>
      <c r="AR37" s="225">
        <v>2</v>
      </c>
      <c r="AS37" s="225" t="s">
        <v>147</v>
      </c>
      <c r="AT37" s="16"/>
      <c r="AU37" s="223">
        <v>71</v>
      </c>
      <c r="AV37" s="224" t="s">
        <v>103</v>
      </c>
    </row>
    <row r="38" spans="1:48" ht="12.75">
      <c r="A38" s="19" t="s">
        <v>61</v>
      </c>
      <c r="B38" s="118">
        <v>-8.4</v>
      </c>
      <c r="C38" s="106">
        <v>54.29</v>
      </c>
      <c r="D38" s="123">
        <v>200.92735703245748</v>
      </c>
      <c r="E38" s="148" t="s">
        <v>97</v>
      </c>
      <c r="F38" s="132">
        <v>0</v>
      </c>
      <c r="G38" s="123">
        <v>18.8</v>
      </c>
      <c r="H38" s="138">
        <v>884.1685243813341</v>
      </c>
      <c r="I38" s="142">
        <v>52.89897154418238</v>
      </c>
      <c r="J38" s="138">
        <v>120.91193495813117</v>
      </c>
      <c r="K38" s="141">
        <v>551.239834688708</v>
      </c>
      <c r="L38" s="141">
        <v>201.67311025196642</v>
      </c>
      <c r="M38" s="142">
        <v>26.889748033595517</v>
      </c>
      <c r="N38" s="139">
        <v>13.444874016797758</v>
      </c>
      <c r="O38" s="142">
        <v>80.66924410078657</v>
      </c>
      <c r="P38" s="138">
        <v>322.6769764031463</v>
      </c>
      <c r="Q38" s="15"/>
      <c r="R38" s="25">
        <v>6</v>
      </c>
      <c r="S38" s="236" t="s">
        <v>122</v>
      </c>
      <c r="T38" s="38"/>
      <c r="U38" s="158">
        <v>103.4</v>
      </c>
      <c r="V38" s="155">
        <v>100.8</v>
      </c>
      <c r="W38" s="65">
        <v>104.7</v>
      </c>
      <c r="X38" s="172">
        <v>105.1</v>
      </c>
      <c r="Y38" s="178">
        <v>144.1</v>
      </c>
      <c r="Z38" s="181">
        <v>68.5</v>
      </c>
      <c r="AA38" s="180">
        <v>43.9</v>
      </c>
      <c r="AB38" s="182">
        <v>90.19657825774327</v>
      </c>
      <c r="AC38" s="43"/>
      <c r="AD38" s="24">
        <v>19</v>
      </c>
      <c r="AE38" s="239" t="s">
        <v>150</v>
      </c>
      <c r="AF38" s="16"/>
      <c r="AG38" s="191">
        <v>180.55</v>
      </c>
      <c r="AH38" s="194">
        <v>8.8</v>
      </c>
      <c r="AI38" s="132">
        <v>100</v>
      </c>
      <c r="AJ38" s="186">
        <v>42.857142857142854</v>
      </c>
      <c r="AK38" s="153">
        <v>100</v>
      </c>
      <c r="AL38" s="102">
        <v>19.23</v>
      </c>
      <c r="AM38" s="147">
        <v>49.867437936852255</v>
      </c>
      <c r="AN38" s="25">
        <v>-1</v>
      </c>
      <c r="AO38" s="150">
        <f>'[1]обоснованные за 2013 г'!E39</f>
        <v>0.16765021459227467</v>
      </c>
      <c r="AP38" s="218">
        <v>116.51162790697674</v>
      </c>
      <c r="AQ38" s="18"/>
      <c r="AR38" s="221">
        <v>27</v>
      </c>
      <c r="AS38" s="221" t="s">
        <v>161</v>
      </c>
      <c r="AT38" s="16"/>
      <c r="AU38" s="230">
        <v>52</v>
      </c>
      <c r="AV38" s="233" t="s">
        <v>112</v>
      </c>
    </row>
    <row r="39" spans="1:48" ht="12.75">
      <c r="A39" s="19" t="s">
        <v>38</v>
      </c>
      <c r="B39" s="115">
        <v>4.299999999999999</v>
      </c>
      <c r="C39" s="109">
        <v>12.96</v>
      </c>
      <c r="D39" s="120">
        <v>39.05076599579453</v>
      </c>
      <c r="E39" s="148" t="s">
        <v>97</v>
      </c>
      <c r="F39" s="131">
        <v>6.4</v>
      </c>
      <c r="G39" s="120">
        <v>11.4</v>
      </c>
      <c r="H39" s="139">
        <v>465.80492029380633</v>
      </c>
      <c r="I39" s="140">
        <v>6.4695127818584215</v>
      </c>
      <c r="J39" s="139">
        <v>45.28658947300895</v>
      </c>
      <c r="K39" s="140">
        <v>367.4155442702583</v>
      </c>
      <c r="L39" s="140">
        <v>111.3380437182601</v>
      </c>
      <c r="M39" s="140">
        <v>0</v>
      </c>
      <c r="N39" s="139">
        <v>11.13380437182601</v>
      </c>
      <c r="O39" s="141">
        <v>66.80282623095606</v>
      </c>
      <c r="P39" s="139">
        <v>211.54228306469417</v>
      </c>
      <c r="Q39" s="15"/>
      <c r="R39" s="24">
        <v>58</v>
      </c>
      <c r="S39" s="239" t="s">
        <v>125</v>
      </c>
      <c r="T39" s="38"/>
      <c r="U39" s="158">
        <v>103.8</v>
      </c>
      <c r="V39" s="159">
        <v>98.4</v>
      </c>
      <c r="W39" s="63">
        <v>127.6</v>
      </c>
      <c r="X39" s="64">
        <v>98.6</v>
      </c>
      <c r="Y39" s="178">
        <v>142.9</v>
      </c>
      <c r="Z39" s="181">
        <v>72.7</v>
      </c>
      <c r="AA39" s="181">
        <v>41.2</v>
      </c>
      <c r="AB39" s="189">
        <v>84.33939406381761</v>
      </c>
      <c r="AC39" s="43"/>
      <c r="AD39" s="34">
        <v>11</v>
      </c>
      <c r="AE39" s="235" t="s">
        <v>155</v>
      </c>
      <c r="AF39" s="16"/>
      <c r="AG39" s="193">
        <v>160.75</v>
      </c>
      <c r="AH39" s="193">
        <v>10.06</v>
      </c>
      <c r="AI39" s="131">
        <v>99.7</v>
      </c>
      <c r="AJ39" s="183">
        <v>30.76923076923077</v>
      </c>
      <c r="AK39" s="153">
        <v>100</v>
      </c>
      <c r="AL39" s="101">
        <v>27.59</v>
      </c>
      <c r="AM39" s="147">
        <v>48.4</v>
      </c>
      <c r="AN39" s="25">
        <v>-1</v>
      </c>
      <c r="AO39" s="150">
        <f>'[1]обоснованные за 2013 г'!E40</f>
        <v>0.3420674557022645</v>
      </c>
      <c r="AP39" s="214">
        <v>88.81679389312977</v>
      </c>
      <c r="AQ39" s="18"/>
      <c r="AR39" s="230">
        <v>13</v>
      </c>
      <c r="AS39" s="230" t="s">
        <v>170</v>
      </c>
      <c r="AT39" s="16"/>
      <c r="AU39" s="221">
        <v>82</v>
      </c>
      <c r="AV39" s="222">
        <v>2</v>
      </c>
    </row>
    <row r="40" spans="1:48" ht="11.25" customHeight="1">
      <c r="A40" s="19" t="s">
        <v>39</v>
      </c>
      <c r="B40" s="116">
        <v>-2.0999999999999996</v>
      </c>
      <c r="C40" s="107">
        <v>27.08</v>
      </c>
      <c r="D40" s="119">
        <v>41.40127388535032</v>
      </c>
      <c r="E40" s="148" t="s">
        <v>97</v>
      </c>
      <c r="F40" s="131">
        <v>5.6</v>
      </c>
      <c r="G40" s="119">
        <v>14.4</v>
      </c>
      <c r="H40" s="141">
        <v>666.2629376789254</v>
      </c>
      <c r="I40" s="139">
        <v>22.20876458929751</v>
      </c>
      <c r="J40" s="141">
        <v>66.62629376789253</v>
      </c>
      <c r="K40" s="138">
        <v>652.782339870544</v>
      </c>
      <c r="L40" s="141">
        <v>185.11737996328856</v>
      </c>
      <c r="M40" s="139">
        <v>9.74301999806782</v>
      </c>
      <c r="N40" s="141">
        <v>19.48603999613564</v>
      </c>
      <c r="O40" s="138">
        <v>116.91623997681383</v>
      </c>
      <c r="P40" s="142">
        <v>302.0336199401024</v>
      </c>
      <c r="Q40" s="15"/>
      <c r="R40" s="34">
        <v>30</v>
      </c>
      <c r="S40" s="235" t="s">
        <v>136</v>
      </c>
      <c r="T40" s="38"/>
      <c r="U40" s="156">
        <v>88.1</v>
      </c>
      <c r="V40" s="156">
        <v>83.9</v>
      </c>
      <c r="W40" s="63">
        <v>117.15</v>
      </c>
      <c r="X40" s="66">
        <v>100.4</v>
      </c>
      <c r="Y40" s="178">
        <v>143.2</v>
      </c>
      <c r="Z40" s="179">
        <v>64.5</v>
      </c>
      <c r="AA40" s="185">
        <v>38.7</v>
      </c>
      <c r="AB40" s="190">
        <v>95.65715636814119</v>
      </c>
      <c r="AC40" s="43"/>
      <c r="AD40" s="25">
        <v>3</v>
      </c>
      <c r="AE40" s="236" t="s">
        <v>160</v>
      </c>
      <c r="AF40" s="16"/>
      <c r="AG40" s="194">
        <v>166.61</v>
      </c>
      <c r="AH40" s="195">
        <v>9.04</v>
      </c>
      <c r="AI40" s="129">
        <v>92.8</v>
      </c>
      <c r="AJ40" s="202">
        <v>24.242424242424242</v>
      </c>
      <c r="AK40" s="153">
        <v>100</v>
      </c>
      <c r="AL40" s="101">
        <v>26.09</v>
      </c>
      <c r="AM40" s="143">
        <v>97.00389105058366</v>
      </c>
      <c r="AN40" s="25">
        <v>-2</v>
      </c>
      <c r="AO40" s="150">
        <f>'[1]обоснованные за 2013 г'!E41</f>
        <v>0.07362242581160179</v>
      </c>
      <c r="AP40" s="214">
        <v>86.28318584070796</v>
      </c>
      <c r="AQ40" s="18"/>
      <c r="AR40" s="230">
        <v>15</v>
      </c>
      <c r="AS40" s="230" t="s">
        <v>168</v>
      </c>
      <c r="AT40" s="16"/>
      <c r="AU40" s="230">
        <v>48</v>
      </c>
      <c r="AV40" s="233" t="s">
        <v>115</v>
      </c>
    </row>
    <row r="41" spans="1:48" ht="12.75">
      <c r="A41" s="19" t="s">
        <v>40</v>
      </c>
      <c r="B41" s="118">
        <v>-8.1</v>
      </c>
      <c r="C41" s="107">
        <v>24.39</v>
      </c>
      <c r="D41" s="123">
        <v>157.48031496062995</v>
      </c>
      <c r="E41" s="148" t="s">
        <v>97</v>
      </c>
      <c r="F41" s="129">
        <v>10</v>
      </c>
      <c r="G41" s="123">
        <v>20</v>
      </c>
      <c r="H41" s="138">
        <v>916.101032020388</v>
      </c>
      <c r="I41" s="138">
        <v>142.50460498094924</v>
      </c>
      <c r="J41" s="138">
        <v>132.32570462516716</v>
      </c>
      <c r="K41" s="138">
        <v>721.6143106457241</v>
      </c>
      <c r="L41" s="138">
        <v>281.60558464223385</v>
      </c>
      <c r="M41" s="138">
        <v>140.80279232111693</v>
      </c>
      <c r="N41" s="138">
        <v>52.80104712041885</v>
      </c>
      <c r="O41" s="140">
        <v>0</v>
      </c>
      <c r="P41" s="138">
        <v>334.40663176265275</v>
      </c>
      <c r="Q41" s="15"/>
      <c r="R41" s="25">
        <v>-3</v>
      </c>
      <c r="S41" s="236" t="s">
        <v>147</v>
      </c>
      <c r="T41" s="38"/>
      <c r="U41" s="158">
        <v>103.1</v>
      </c>
      <c r="V41" s="157">
        <v>94.5</v>
      </c>
      <c r="W41" s="65">
        <v>102.42</v>
      </c>
      <c r="X41" s="66">
        <v>100.1</v>
      </c>
      <c r="Y41" s="178">
        <v>149.6</v>
      </c>
      <c r="Z41" s="181">
        <v>68.3</v>
      </c>
      <c r="AA41" s="181">
        <v>40.9</v>
      </c>
      <c r="AB41" s="189">
        <v>87.57903244656126</v>
      </c>
      <c r="AC41" s="43"/>
      <c r="AD41" s="34">
        <v>15</v>
      </c>
      <c r="AE41" s="235" t="s">
        <v>151</v>
      </c>
      <c r="AF41" s="16"/>
      <c r="AG41" s="194">
        <v>167.06</v>
      </c>
      <c r="AH41" s="191">
        <v>8.36</v>
      </c>
      <c r="AI41" s="132">
        <v>100</v>
      </c>
      <c r="AJ41" s="183">
        <v>35.714285714285715</v>
      </c>
      <c r="AK41" s="153">
        <v>100</v>
      </c>
      <c r="AL41" s="105">
        <v>37.5</v>
      </c>
      <c r="AM41" s="146">
        <v>35.977777777777774</v>
      </c>
      <c r="AN41" s="25">
        <v>-1</v>
      </c>
      <c r="AO41" s="209">
        <v>0.49</v>
      </c>
      <c r="AP41" s="218">
        <v>120.63882063882063</v>
      </c>
      <c r="AQ41" s="18"/>
      <c r="AR41" s="230">
        <v>16</v>
      </c>
      <c r="AS41" s="230" t="s">
        <v>112</v>
      </c>
      <c r="AT41" s="16"/>
      <c r="AU41" s="225">
        <v>28</v>
      </c>
      <c r="AV41" s="226" t="s">
        <v>123</v>
      </c>
    </row>
    <row r="42" spans="1:48" ht="14.25" customHeight="1">
      <c r="A42" s="19" t="s">
        <v>41</v>
      </c>
      <c r="B42" s="118">
        <v>-4.100000000000001</v>
      </c>
      <c r="C42" s="106">
        <v>34.09</v>
      </c>
      <c r="D42" s="123">
        <v>149.68336211859528</v>
      </c>
      <c r="E42" s="148" t="s">
        <v>97</v>
      </c>
      <c r="F42" s="132">
        <v>0</v>
      </c>
      <c r="G42" s="123">
        <v>17.1</v>
      </c>
      <c r="H42" s="141">
        <v>562.8956214719126</v>
      </c>
      <c r="I42" s="139">
        <v>25.586164612359664</v>
      </c>
      <c r="J42" s="142">
        <v>110.87337998689189</v>
      </c>
      <c r="K42" s="141">
        <v>558.9349910125823</v>
      </c>
      <c r="L42" s="141">
        <v>211.48891551827438</v>
      </c>
      <c r="M42" s="142">
        <v>30.212702216896343</v>
      </c>
      <c r="N42" s="138">
        <v>60.425404433792686</v>
      </c>
      <c r="O42" s="138">
        <v>123.2024432809773</v>
      </c>
      <c r="P42" s="141">
        <v>226.59526662672258</v>
      </c>
      <c r="Q42" s="15"/>
      <c r="R42" s="33">
        <v>15</v>
      </c>
      <c r="S42" s="238" t="s">
        <v>119</v>
      </c>
      <c r="T42" s="38"/>
      <c r="U42" s="158">
        <v>103.4</v>
      </c>
      <c r="V42" s="156">
        <v>93.9</v>
      </c>
      <c r="W42" s="65">
        <v>97.96</v>
      </c>
      <c r="X42" s="66">
        <v>100.2</v>
      </c>
      <c r="Y42" s="178">
        <v>137.7</v>
      </c>
      <c r="Z42" s="181">
        <v>68.5</v>
      </c>
      <c r="AA42" s="185">
        <v>38.6</v>
      </c>
      <c r="AB42" s="182">
        <v>89.76108723634565</v>
      </c>
      <c r="AC42" s="43"/>
      <c r="AD42" s="34">
        <v>14</v>
      </c>
      <c r="AE42" s="235" t="s">
        <v>152</v>
      </c>
      <c r="AF42" s="16"/>
      <c r="AG42" s="194">
        <v>168.98</v>
      </c>
      <c r="AH42" s="194">
        <v>8.87</v>
      </c>
      <c r="AI42" s="131">
        <v>99.8</v>
      </c>
      <c r="AJ42" s="186">
        <v>42.5</v>
      </c>
      <c r="AK42" s="153">
        <v>100</v>
      </c>
      <c r="AL42" s="103">
        <v>17.24</v>
      </c>
      <c r="AM42" s="144">
        <v>69.48708348932983</v>
      </c>
      <c r="AN42" s="25">
        <v>-1</v>
      </c>
      <c r="AO42" s="150">
        <f>'[1]обоснованные за 2013 г'!E43</f>
        <v>0</v>
      </c>
      <c r="AP42" s="210">
        <v>76.05633802816901</v>
      </c>
      <c r="AQ42" s="18"/>
      <c r="AR42" s="223">
        <v>24</v>
      </c>
      <c r="AS42" s="223" t="s">
        <v>162</v>
      </c>
      <c r="AT42" s="16"/>
      <c r="AU42" s="230">
        <v>53</v>
      </c>
      <c r="AV42" s="233" t="s">
        <v>111</v>
      </c>
    </row>
    <row r="43" spans="1:48" ht="13.5" customHeight="1">
      <c r="A43" s="19" t="s">
        <v>42</v>
      </c>
      <c r="B43" s="115">
        <v>1.4000000000000021</v>
      </c>
      <c r="C43" s="106">
        <v>41.18</v>
      </c>
      <c r="D43" s="119">
        <v>70.2133405347016</v>
      </c>
      <c r="E43" s="148" t="s">
        <v>97</v>
      </c>
      <c r="F43" s="131">
        <v>5.2</v>
      </c>
      <c r="G43" s="119">
        <v>14.7</v>
      </c>
      <c r="H43" s="138">
        <v>1033.4756618274978</v>
      </c>
      <c r="I43" s="139">
        <v>21.19950075543585</v>
      </c>
      <c r="J43" s="142">
        <v>105.99750377717925</v>
      </c>
      <c r="K43" s="141">
        <v>521.4090994547847</v>
      </c>
      <c r="L43" s="141">
        <v>218.04380522654634</v>
      </c>
      <c r="M43" s="139">
        <v>9.48016544463245</v>
      </c>
      <c r="N43" s="138">
        <v>37.9206617785298</v>
      </c>
      <c r="O43" s="139">
        <v>56.8809926677947</v>
      </c>
      <c r="P43" s="141">
        <v>218.04380522654634</v>
      </c>
      <c r="Q43" s="15"/>
      <c r="R43" s="34">
        <v>29</v>
      </c>
      <c r="S43" s="235" t="s">
        <v>137</v>
      </c>
      <c r="T43" s="38"/>
      <c r="U43" s="156">
        <v>107.8</v>
      </c>
      <c r="V43" s="159">
        <v>98.3</v>
      </c>
      <c r="W43" s="172">
        <v>112.22</v>
      </c>
      <c r="X43" s="64">
        <v>98</v>
      </c>
      <c r="Y43" s="181">
        <v>132.5</v>
      </c>
      <c r="Z43" s="181">
        <v>71.2</v>
      </c>
      <c r="AA43" s="179">
        <v>37.6</v>
      </c>
      <c r="AB43" s="182">
        <v>90.37443416749653</v>
      </c>
      <c r="AC43" s="43"/>
      <c r="AD43" s="34">
        <v>9</v>
      </c>
      <c r="AE43" s="235" t="s">
        <v>156</v>
      </c>
      <c r="AF43" s="16"/>
      <c r="AG43" s="194">
        <v>189.24</v>
      </c>
      <c r="AH43" s="193">
        <v>9.46</v>
      </c>
      <c r="AI43" s="131">
        <v>99.9</v>
      </c>
      <c r="AJ43" s="204">
        <v>26.785714285714285</v>
      </c>
      <c r="AK43" s="152">
        <v>56</v>
      </c>
      <c r="AL43" s="105">
        <v>36.59</v>
      </c>
      <c r="AM43" s="143">
        <v>98.13333333333333</v>
      </c>
      <c r="AN43" s="25">
        <v>-1</v>
      </c>
      <c r="AO43" s="150">
        <f>'[1]обоснованные за 2013 г'!E44</f>
        <v>0</v>
      </c>
      <c r="AP43" s="218">
        <v>111.11475409836065</v>
      </c>
      <c r="AQ43" s="18"/>
      <c r="AR43" s="230">
        <v>14</v>
      </c>
      <c r="AS43" s="230" t="s">
        <v>169</v>
      </c>
      <c r="AT43" s="16"/>
      <c r="AU43" s="230">
        <v>52</v>
      </c>
      <c r="AV43" s="233" t="s">
        <v>112</v>
      </c>
    </row>
    <row r="44" spans="1:48" ht="12.75">
      <c r="A44" s="19" t="s">
        <v>43</v>
      </c>
      <c r="B44" s="115">
        <v>0.8000000000000007</v>
      </c>
      <c r="C44" s="108">
        <v>31.25</v>
      </c>
      <c r="D44" s="121">
        <v>0</v>
      </c>
      <c r="E44" s="148" t="s">
        <v>97</v>
      </c>
      <c r="F44" s="132">
        <v>0</v>
      </c>
      <c r="G44" s="119">
        <v>14.2</v>
      </c>
      <c r="H44" s="140">
        <v>243.06372722761745</v>
      </c>
      <c r="I44" s="141">
        <v>28.595732615013823</v>
      </c>
      <c r="J44" s="140">
        <v>42.89359892252073</v>
      </c>
      <c r="K44" s="141">
        <v>605.7784718885151</v>
      </c>
      <c r="L44" s="139">
        <v>145.38683325324362</v>
      </c>
      <c r="M44" s="141">
        <v>24.231138875540605</v>
      </c>
      <c r="N44" s="138">
        <v>48.46227775108121</v>
      </c>
      <c r="O44" s="141">
        <v>72.69341662662181</v>
      </c>
      <c r="P44" s="141">
        <v>266.5425276309466</v>
      </c>
      <c r="Q44" s="15"/>
      <c r="R44" s="35">
        <v>40</v>
      </c>
      <c r="S44" s="237" t="s">
        <v>103</v>
      </c>
      <c r="T44" s="38"/>
      <c r="U44" s="159">
        <v>101.4</v>
      </c>
      <c r="V44" s="159">
        <v>102.8</v>
      </c>
      <c r="W44" s="64">
        <v>93.92</v>
      </c>
      <c r="X44" s="172">
        <v>97</v>
      </c>
      <c r="Y44" s="181">
        <v>130.3</v>
      </c>
      <c r="Z44" s="179">
        <v>59.7</v>
      </c>
      <c r="AA44" s="179">
        <v>35.9</v>
      </c>
      <c r="AB44" s="182">
        <v>89.2383602772324</v>
      </c>
      <c r="AC44" s="43"/>
      <c r="AD44" s="34">
        <v>8</v>
      </c>
      <c r="AE44" s="235" t="s">
        <v>157</v>
      </c>
      <c r="AF44" s="16"/>
      <c r="AG44" s="193">
        <v>156.49</v>
      </c>
      <c r="AH44" s="194">
        <v>8.9</v>
      </c>
      <c r="AI44" s="131">
        <v>99.9</v>
      </c>
      <c r="AJ44" s="183">
        <v>37.93103448275862</v>
      </c>
      <c r="AK44" s="152">
        <v>11.5</v>
      </c>
      <c r="AL44" s="101">
        <v>26.67</v>
      </c>
      <c r="AM44" s="147">
        <v>46.71875</v>
      </c>
      <c r="AN44" s="25">
        <v>-2</v>
      </c>
      <c r="AO44" s="150">
        <f>'[1]обоснованные за 2013 г'!E45</f>
        <v>0.49287791414066734</v>
      </c>
      <c r="AP44" s="218">
        <v>100</v>
      </c>
      <c r="AQ44" s="18"/>
      <c r="AR44" s="225">
        <v>11</v>
      </c>
      <c r="AS44" s="225" t="s">
        <v>171</v>
      </c>
      <c r="AT44" s="16"/>
      <c r="AU44" s="230">
        <v>59</v>
      </c>
      <c r="AV44" s="233" t="s">
        <v>108</v>
      </c>
    </row>
    <row r="45" spans="1:48" ht="12.75">
      <c r="A45" s="19" t="s">
        <v>44</v>
      </c>
      <c r="B45" s="118">
        <v>-5.699999999999999</v>
      </c>
      <c r="C45" s="107">
        <v>26.67</v>
      </c>
      <c r="D45" s="121">
        <v>0</v>
      </c>
      <c r="E45" s="148" t="s">
        <v>97</v>
      </c>
      <c r="F45" s="132">
        <v>0</v>
      </c>
      <c r="G45" s="123">
        <v>19.2</v>
      </c>
      <c r="H45" s="142">
        <v>709.1233268878229</v>
      </c>
      <c r="I45" s="140">
        <v>0</v>
      </c>
      <c r="J45" s="142">
        <v>101.30333241254613</v>
      </c>
      <c r="K45" s="138">
        <v>802.0943796394484</v>
      </c>
      <c r="L45" s="141">
        <v>231.71615411806295</v>
      </c>
      <c r="M45" s="140">
        <v>0</v>
      </c>
      <c r="N45" s="138">
        <v>53.472958642629905</v>
      </c>
      <c r="O45" s="140">
        <v>35.6486390950866</v>
      </c>
      <c r="P45" s="138">
        <v>427.78366914103924</v>
      </c>
      <c r="Q45" s="15"/>
      <c r="R45" s="34">
        <v>21</v>
      </c>
      <c r="S45" s="235" t="s">
        <v>142</v>
      </c>
      <c r="T45" s="38"/>
      <c r="U45" s="157">
        <v>105.3</v>
      </c>
      <c r="V45" s="156">
        <v>92.5</v>
      </c>
      <c r="W45" s="172">
        <v>111.09</v>
      </c>
      <c r="X45" s="65">
        <v>99.1</v>
      </c>
      <c r="Y45" s="178">
        <v>143</v>
      </c>
      <c r="Z45" s="181">
        <v>70.8</v>
      </c>
      <c r="AA45" s="181">
        <v>40.5</v>
      </c>
      <c r="AB45" s="189">
        <v>87.63897950464822</v>
      </c>
      <c r="AC45" s="43"/>
      <c r="AD45" s="34">
        <v>10</v>
      </c>
      <c r="AE45" s="235" t="s">
        <v>110</v>
      </c>
      <c r="AF45" s="16"/>
      <c r="AG45" s="194">
        <v>164.31</v>
      </c>
      <c r="AH45" s="192">
        <v>7.97</v>
      </c>
      <c r="AI45" s="131">
        <v>99.9</v>
      </c>
      <c r="AJ45" s="203">
        <v>20</v>
      </c>
      <c r="AK45" s="208">
        <v>100</v>
      </c>
      <c r="AL45" s="105">
        <v>58.62</v>
      </c>
      <c r="AM45" s="147">
        <v>47.05714285714286</v>
      </c>
      <c r="AN45" s="25">
        <v>-2</v>
      </c>
      <c r="AO45" s="150">
        <f>'[1]обоснованные за 2013 г'!E46</f>
        <v>0</v>
      </c>
      <c r="AP45" s="218">
        <v>142.01892744479494</v>
      </c>
      <c r="AQ45" s="18"/>
      <c r="AR45" s="230">
        <v>17</v>
      </c>
      <c r="AS45" s="230" t="s">
        <v>111</v>
      </c>
      <c r="AT45" s="16"/>
      <c r="AU45" s="230">
        <v>48</v>
      </c>
      <c r="AV45" s="233" t="s">
        <v>115</v>
      </c>
    </row>
    <row r="46" spans="1:48" ht="12.75">
      <c r="A46" s="19" t="s">
        <v>45</v>
      </c>
      <c r="B46" s="116">
        <v>-2.700000000000001</v>
      </c>
      <c r="C46" s="107">
        <v>21.54</v>
      </c>
      <c r="D46" s="119">
        <v>75.40603248259862</v>
      </c>
      <c r="E46" s="148" t="s">
        <v>97</v>
      </c>
      <c r="F46" s="132">
        <v>0</v>
      </c>
      <c r="G46" s="122">
        <v>15.4</v>
      </c>
      <c r="H46" s="141">
        <v>573.6423182679058</v>
      </c>
      <c r="I46" s="141">
        <v>35.535364848454336</v>
      </c>
      <c r="J46" s="141">
        <v>65.99424900427235</v>
      </c>
      <c r="K46" s="141">
        <v>591.1306493907142</v>
      </c>
      <c r="L46" s="141">
        <v>222.22956744011813</v>
      </c>
      <c r="M46" s="138">
        <v>31.112139441616534</v>
      </c>
      <c r="N46" s="138">
        <v>35.5567307904189</v>
      </c>
      <c r="O46" s="141">
        <v>66.66887023203545</v>
      </c>
      <c r="P46" s="138">
        <v>324.45516846257243</v>
      </c>
      <c r="Q46" s="15"/>
      <c r="R46" s="34">
        <v>26</v>
      </c>
      <c r="S46" s="235" t="s">
        <v>138</v>
      </c>
      <c r="T46" s="38"/>
      <c r="U46" s="157">
        <v>94.8</v>
      </c>
      <c r="V46" s="158">
        <v>96.6</v>
      </c>
      <c r="W46" s="63">
        <v>137.9</v>
      </c>
      <c r="X46" s="64">
        <v>102.1</v>
      </c>
      <c r="Y46" s="181">
        <v>131.5</v>
      </c>
      <c r="Z46" s="179">
        <v>66</v>
      </c>
      <c r="AA46" s="179">
        <v>38</v>
      </c>
      <c r="AB46" s="189">
        <v>84.5117041394071</v>
      </c>
      <c r="AC46" s="43"/>
      <c r="AD46" s="25">
        <v>1</v>
      </c>
      <c r="AE46" s="236" t="s">
        <v>123</v>
      </c>
      <c r="AF46" s="16"/>
      <c r="AG46" s="194">
        <v>163.26</v>
      </c>
      <c r="AH46" s="194">
        <v>8.45</v>
      </c>
      <c r="AI46" s="132">
        <v>100</v>
      </c>
      <c r="AJ46" s="186">
        <v>43.85964912280702</v>
      </c>
      <c r="AK46" s="153">
        <v>100</v>
      </c>
      <c r="AL46" s="104">
        <v>30.91</v>
      </c>
      <c r="AM46" s="145">
        <v>51.39837813677287</v>
      </c>
      <c r="AN46" s="25">
        <v>-1</v>
      </c>
      <c r="AO46" s="150">
        <f>'[1]обоснованные за 2013 г'!E47</f>
        <v>0</v>
      </c>
      <c r="AP46" s="212">
        <v>82.1342346692419</v>
      </c>
      <c r="AQ46" s="18"/>
      <c r="AR46" s="230">
        <v>21</v>
      </c>
      <c r="AS46" s="230" t="s">
        <v>165</v>
      </c>
      <c r="AT46" s="16"/>
      <c r="AU46" s="230">
        <v>48</v>
      </c>
      <c r="AV46" s="233" t="s">
        <v>115</v>
      </c>
    </row>
    <row r="47" spans="1:48" ht="12.75">
      <c r="A47" s="19" t="s">
        <v>46</v>
      </c>
      <c r="B47" s="118">
        <v>-4.000000000000002</v>
      </c>
      <c r="C47" s="106">
        <v>40.91</v>
      </c>
      <c r="D47" s="121">
        <v>0</v>
      </c>
      <c r="E47" s="148" t="s">
        <v>97</v>
      </c>
      <c r="F47" s="132">
        <v>0</v>
      </c>
      <c r="G47" s="123">
        <v>17.1</v>
      </c>
      <c r="H47" s="138">
        <v>818.4872363516255</v>
      </c>
      <c r="I47" s="139">
        <v>19.034586891898268</v>
      </c>
      <c r="J47" s="141">
        <v>76.13834756759307</v>
      </c>
      <c r="K47" s="138">
        <v>663.7107661154236</v>
      </c>
      <c r="L47" s="141">
        <v>221.23692203847452</v>
      </c>
      <c r="M47" s="140">
        <v>0</v>
      </c>
      <c r="N47" s="142">
        <v>34.036449544380694</v>
      </c>
      <c r="O47" s="142">
        <v>85.09112386095174</v>
      </c>
      <c r="P47" s="141">
        <v>255.27337158285522</v>
      </c>
      <c r="Q47" s="15"/>
      <c r="R47" s="34">
        <v>24</v>
      </c>
      <c r="S47" s="235" t="s">
        <v>139</v>
      </c>
      <c r="T47" s="38"/>
      <c r="U47" s="158">
        <v>104.6</v>
      </c>
      <c r="V47" s="158">
        <v>105.5</v>
      </c>
      <c r="W47" s="64">
        <v>110.28</v>
      </c>
      <c r="X47" s="63">
        <v>95.3</v>
      </c>
      <c r="Y47" s="181">
        <v>130.2</v>
      </c>
      <c r="Z47" s="181">
        <v>71.7</v>
      </c>
      <c r="AA47" s="181">
        <v>41.6</v>
      </c>
      <c r="AB47" s="182">
        <v>92.68681632702693</v>
      </c>
      <c r="AC47" s="43"/>
      <c r="AD47" s="34">
        <v>13</v>
      </c>
      <c r="AE47" s="235" t="s">
        <v>153</v>
      </c>
      <c r="AF47" s="16"/>
      <c r="AG47" s="192">
        <v>176.37</v>
      </c>
      <c r="AH47" s="195">
        <v>9.12</v>
      </c>
      <c r="AI47" s="130">
        <v>98.8</v>
      </c>
      <c r="AJ47" s="202">
        <v>22.857142857142858</v>
      </c>
      <c r="AK47" s="153">
        <v>100</v>
      </c>
      <c r="AL47" s="105">
        <v>40.91</v>
      </c>
      <c r="AM47" s="147">
        <v>49.325</v>
      </c>
      <c r="AN47" s="154">
        <v>-4</v>
      </c>
      <c r="AO47" s="150">
        <f>'[1]обоснованные за 2013 г'!E48</f>
        <v>0</v>
      </c>
      <c r="AP47" s="214">
        <v>90.3954802259887</v>
      </c>
      <c r="AQ47" s="18"/>
      <c r="AR47" s="225">
        <v>11</v>
      </c>
      <c r="AS47" s="225" t="s">
        <v>171</v>
      </c>
      <c r="AT47" s="16"/>
      <c r="AU47" s="230">
        <v>48</v>
      </c>
      <c r="AV47" s="234" t="s">
        <v>115</v>
      </c>
    </row>
    <row r="48" spans="1:48" ht="12.75">
      <c r="A48" s="19" t="s">
        <v>55</v>
      </c>
      <c r="B48" s="115">
        <v>6.5</v>
      </c>
      <c r="C48" s="107">
        <v>27.82</v>
      </c>
      <c r="D48" s="122">
        <v>76.06213313704396</v>
      </c>
      <c r="E48" s="148" t="s">
        <v>97</v>
      </c>
      <c r="F48" s="131">
        <v>6.2</v>
      </c>
      <c r="G48" s="121">
        <v>8.4</v>
      </c>
      <c r="H48" s="140">
        <v>440.1277125530462</v>
      </c>
      <c r="I48" s="141">
        <v>29.70187017229146</v>
      </c>
      <c r="J48" s="141">
        <v>66.34703467057312</v>
      </c>
      <c r="K48" s="140">
        <v>382.45016118672766</v>
      </c>
      <c r="L48" s="140">
        <v>127.69000519362383</v>
      </c>
      <c r="M48" s="139">
        <v>9.297815912157073</v>
      </c>
      <c r="N48" s="141">
        <v>22.93461258332078</v>
      </c>
      <c r="O48" s="139">
        <v>56.40674986708625</v>
      </c>
      <c r="P48" s="140">
        <v>155.58345293009504</v>
      </c>
      <c r="Q48" s="15"/>
      <c r="R48" s="24">
        <v>51</v>
      </c>
      <c r="S48" s="239" t="s">
        <v>127</v>
      </c>
      <c r="T48" s="38"/>
      <c r="U48" s="159">
        <v>98.2</v>
      </c>
      <c r="V48" s="159">
        <v>102.1</v>
      </c>
      <c r="W48" s="63">
        <v>122.65</v>
      </c>
      <c r="X48" s="64">
        <v>98</v>
      </c>
      <c r="Y48" s="178">
        <v>148.7</v>
      </c>
      <c r="Z48" s="178">
        <v>81.8</v>
      </c>
      <c r="AA48" s="178">
        <v>51.8</v>
      </c>
      <c r="AB48" s="182">
        <v>89.56659030446153</v>
      </c>
      <c r="AC48" s="43"/>
      <c r="AD48" s="24">
        <v>19</v>
      </c>
      <c r="AE48" s="239" t="s">
        <v>150</v>
      </c>
      <c r="AF48" s="16"/>
      <c r="AG48" s="191">
        <v>173.21</v>
      </c>
      <c r="AH48" s="194">
        <v>8.46</v>
      </c>
      <c r="AI48" s="130">
        <v>98</v>
      </c>
      <c r="AJ48" s="183">
        <v>39.04494382022472</v>
      </c>
      <c r="AK48" s="184">
        <v>73</v>
      </c>
      <c r="AL48" s="101">
        <v>28.12</v>
      </c>
      <c r="AM48" s="144">
        <v>66.76218787158145</v>
      </c>
      <c r="AN48" s="25">
        <v>-3</v>
      </c>
      <c r="AO48" s="209">
        <v>0.06</v>
      </c>
      <c r="AP48" s="218">
        <v>102.6485395811703</v>
      </c>
      <c r="AQ48" s="18"/>
      <c r="AR48" s="230">
        <v>20</v>
      </c>
      <c r="AS48" s="230" t="s">
        <v>166</v>
      </c>
      <c r="AT48" s="16"/>
      <c r="AU48" s="221">
        <v>90</v>
      </c>
      <c r="AV48" s="222">
        <v>1</v>
      </c>
    </row>
    <row r="49" spans="1:48" ht="12.75">
      <c r="A49" s="30" t="s">
        <v>50</v>
      </c>
      <c r="B49" s="115">
        <v>3.4000000000000004</v>
      </c>
      <c r="C49" s="108">
        <v>30.26</v>
      </c>
      <c r="D49" s="119">
        <v>48.26474732729743</v>
      </c>
      <c r="E49" s="149" t="s">
        <v>98</v>
      </c>
      <c r="F49" s="130">
        <v>6.6</v>
      </c>
      <c r="G49" s="120">
        <v>11.7</v>
      </c>
      <c r="H49" s="141">
        <v>689.4511496784423</v>
      </c>
      <c r="I49" s="138">
        <v>67.18510221461503</v>
      </c>
      <c r="J49" s="142">
        <v>114.40082895989865</v>
      </c>
      <c r="K49" s="139">
        <v>435.0155764956053</v>
      </c>
      <c r="L49" s="139">
        <v>154.7277625211061</v>
      </c>
      <c r="M49" s="138">
        <v>31.94558831225709</v>
      </c>
      <c r="N49" s="141">
        <v>28.612135618804178</v>
      </c>
      <c r="O49" s="141">
        <v>67.50241704242151</v>
      </c>
      <c r="P49" s="139">
        <v>184.17326131327349</v>
      </c>
      <c r="Q49" s="15"/>
      <c r="R49" s="34">
        <v>24</v>
      </c>
      <c r="S49" s="235" t="s">
        <v>139</v>
      </c>
      <c r="T49" s="38"/>
      <c r="U49" s="157">
        <v>94.2</v>
      </c>
      <c r="V49" s="159">
        <v>98.1</v>
      </c>
      <c r="W49" s="64">
        <v>110.78</v>
      </c>
      <c r="X49" s="63">
        <v>95.6</v>
      </c>
      <c r="Y49" s="179">
        <v>120.5</v>
      </c>
      <c r="Z49" s="180">
        <v>79.1</v>
      </c>
      <c r="AA49" s="178">
        <v>53.4</v>
      </c>
      <c r="AB49" s="189">
        <v>87.18299185541156</v>
      </c>
      <c r="AC49" s="43"/>
      <c r="AD49" s="34">
        <v>13</v>
      </c>
      <c r="AE49" s="235" t="s">
        <v>153</v>
      </c>
      <c r="AF49" s="16"/>
      <c r="AG49" s="191">
        <v>172.31</v>
      </c>
      <c r="AH49" s="194">
        <v>8.75</v>
      </c>
      <c r="AI49" s="131">
        <v>99.1</v>
      </c>
      <c r="AJ49" s="183">
        <v>39.53953953953954</v>
      </c>
      <c r="AK49" s="184">
        <v>85</v>
      </c>
      <c r="AL49" s="104">
        <v>31.27</v>
      </c>
      <c r="AM49" s="146">
        <v>40.99912506683518</v>
      </c>
      <c r="AN49" s="25">
        <v>-3</v>
      </c>
      <c r="AO49" s="209">
        <v>0.03</v>
      </c>
      <c r="AP49" s="210">
        <v>76.2723917654704</v>
      </c>
      <c r="AQ49" s="31"/>
      <c r="AR49" s="225">
        <v>11</v>
      </c>
      <c r="AS49" s="225" t="s">
        <v>171</v>
      </c>
      <c r="AT49" s="29"/>
      <c r="AU49" s="230">
        <v>48</v>
      </c>
      <c r="AV49" s="233" t="s">
        <v>115</v>
      </c>
    </row>
    <row r="50" spans="1:48" s="83" customFormat="1" ht="12.75">
      <c r="A50" s="32" t="s">
        <v>2</v>
      </c>
      <c r="B50" s="97">
        <v>2</v>
      </c>
      <c r="C50" s="241">
        <v>28.33</v>
      </c>
      <c r="D50" s="98">
        <v>62.69652267265385</v>
      </c>
      <c r="E50" s="67">
        <v>7.3</v>
      </c>
      <c r="F50" s="67">
        <v>6.4</v>
      </c>
      <c r="G50" s="96">
        <v>12.4</v>
      </c>
      <c r="H50" s="96">
        <v>649.4</v>
      </c>
      <c r="I50" s="96">
        <v>49.00590991907828</v>
      </c>
      <c r="J50" s="96">
        <v>89.87043073048547</v>
      </c>
      <c r="K50" s="96">
        <v>494.80628117943314</v>
      </c>
      <c r="L50" s="96">
        <v>171.521187928277</v>
      </c>
      <c r="M50" s="96">
        <v>25.352265290112296</v>
      </c>
      <c r="N50" s="96">
        <v>25.70195170790695</v>
      </c>
      <c r="O50" s="96">
        <v>71.86055885680108</v>
      </c>
      <c r="P50" s="96">
        <v>220.91439444177166</v>
      </c>
      <c r="Q50" s="70"/>
      <c r="R50" s="68"/>
      <c r="S50" s="84">
        <v>45</v>
      </c>
      <c r="T50" s="70"/>
      <c r="U50" s="82">
        <v>96.8</v>
      </c>
      <c r="V50" s="82">
        <v>96</v>
      </c>
      <c r="W50" s="71">
        <v>113.28</v>
      </c>
      <c r="X50" s="71">
        <v>98.2</v>
      </c>
      <c r="Y50" s="78">
        <v>136.8</v>
      </c>
      <c r="Z50" s="78">
        <v>76.2</v>
      </c>
      <c r="AA50" s="78">
        <v>49.3</v>
      </c>
      <c r="AB50" s="72">
        <v>87.81</v>
      </c>
      <c r="AC50" s="72"/>
      <c r="AD50" s="73"/>
      <c r="AE50" s="69" t="s">
        <v>147</v>
      </c>
      <c r="AF50" s="74"/>
      <c r="AG50" s="242">
        <v>168.37</v>
      </c>
      <c r="AH50" s="242">
        <v>8.69</v>
      </c>
      <c r="AI50" s="67">
        <v>99.6</v>
      </c>
      <c r="AJ50" s="76">
        <v>34.2</v>
      </c>
      <c r="AK50" s="75">
        <v>80.94</v>
      </c>
      <c r="AL50" s="243">
        <v>28.81</v>
      </c>
      <c r="AM50" s="244">
        <v>53.03341345917354</v>
      </c>
      <c r="AN50" s="77" t="s">
        <v>97</v>
      </c>
      <c r="AO50" s="79">
        <v>0.07</v>
      </c>
      <c r="AP50" s="95">
        <v>105.08</v>
      </c>
      <c r="AQ50" s="75"/>
      <c r="AR50" s="80"/>
      <c r="AS50" s="69" t="s">
        <v>147</v>
      </c>
      <c r="AT50" s="74"/>
      <c r="AU50" s="81"/>
      <c r="AV50" s="69" t="s">
        <v>147</v>
      </c>
    </row>
    <row r="51" spans="1:42" s="1" customFormat="1" ht="12.75" customHeight="1">
      <c r="A51" s="21" t="s">
        <v>62</v>
      </c>
      <c r="B51" s="21"/>
      <c r="C51" s="21"/>
      <c r="D51" s="275" t="s">
        <v>63</v>
      </c>
      <c r="E51" s="275"/>
      <c r="F51" s="275"/>
      <c r="G51" s="275"/>
      <c r="H51" s="275"/>
      <c r="I51" s="275"/>
      <c r="J51" s="275"/>
      <c r="K51" s="275"/>
      <c r="L51" s="275"/>
      <c r="M51" s="278" t="s">
        <v>64</v>
      </c>
      <c r="N51" s="278"/>
      <c r="O51" s="278"/>
      <c r="P51" s="278"/>
      <c r="Q51" s="278"/>
      <c r="R51" s="278"/>
      <c r="S51" s="278"/>
      <c r="T51" s="278"/>
      <c r="U51" s="278"/>
      <c r="V51" s="279" t="s">
        <v>71</v>
      </c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 t="s">
        <v>76</v>
      </c>
      <c r="AH51" s="271"/>
      <c r="AO51" s="36"/>
      <c r="AP51" s="4"/>
    </row>
    <row r="52" spans="18:42" s="1" customFormat="1" ht="12.75">
      <c r="R52" s="36"/>
      <c r="S52" s="36"/>
      <c r="U52" s="28"/>
      <c r="V52" s="28"/>
      <c r="W52" s="28"/>
      <c r="X52" s="28"/>
      <c r="AB52" s="4"/>
      <c r="AC52" s="4"/>
      <c r="AO52" s="36"/>
      <c r="AP52" s="4"/>
    </row>
    <row r="53" spans="4:46" s="1" customFormat="1" ht="12.75">
      <c r="D53" s="4"/>
      <c r="Q53" s="4"/>
      <c r="R53" s="26"/>
      <c r="S53" s="26"/>
      <c r="T53" s="4"/>
      <c r="U53" s="28"/>
      <c r="V53" s="28"/>
      <c r="W53" s="28"/>
      <c r="X53" s="28"/>
      <c r="Z53" s="4"/>
      <c r="AA53" s="4"/>
      <c r="AB53" s="4"/>
      <c r="AC53" s="4"/>
      <c r="AD53" s="4"/>
      <c r="AE53" s="4"/>
      <c r="AF53" s="4"/>
      <c r="AO53" s="36"/>
      <c r="AP53" s="4"/>
      <c r="AQ53" s="4"/>
      <c r="AR53" s="4"/>
      <c r="AS53" s="4"/>
      <c r="AT53" s="4"/>
    </row>
    <row r="54" spans="4:46" s="1" customFormat="1" ht="12.75">
      <c r="D54" s="4"/>
      <c r="Q54" s="4"/>
      <c r="R54" s="26"/>
      <c r="S54" s="26"/>
      <c r="T54" s="4"/>
      <c r="U54" s="28"/>
      <c r="V54" s="28"/>
      <c r="W54" s="28"/>
      <c r="X54" s="28"/>
      <c r="Z54" s="4"/>
      <c r="AA54" s="4"/>
      <c r="AB54" s="4"/>
      <c r="AC54" s="4"/>
      <c r="AD54" s="4"/>
      <c r="AE54" s="4"/>
      <c r="AF54" s="4"/>
      <c r="AO54" s="36"/>
      <c r="AP54" s="4"/>
      <c r="AQ54" s="4"/>
      <c r="AR54" s="4"/>
      <c r="AS54" s="4"/>
      <c r="AT54" s="4"/>
    </row>
    <row r="55" spans="18:42" s="1" customFormat="1" ht="12.75">
      <c r="R55" s="36"/>
      <c r="S55" s="36"/>
      <c r="U55" s="28"/>
      <c r="V55" s="28"/>
      <c r="W55" s="28"/>
      <c r="X55" s="28"/>
      <c r="AB55" s="4"/>
      <c r="AC55" s="4"/>
      <c r="AO55" s="36"/>
      <c r="AP55" s="4"/>
    </row>
    <row r="56" spans="18:42" s="1" customFormat="1" ht="12.75">
      <c r="R56" s="36"/>
      <c r="S56" s="36"/>
      <c r="U56" s="28"/>
      <c r="V56" s="28"/>
      <c r="W56" s="28"/>
      <c r="X56" s="28"/>
      <c r="AB56" s="4"/>
      <c r="AC56" s="4"/>
      <c r="AO56" s="36"/>
      <c r="AP56" s="4"/>
    </row>
    <row r="57" spans="18:42" s="1" customFormat="1" ht="12.75">
      <c r="R57" s="36"/>
      <c r="S57" s="36"/>
      <c r="U57" s="28"/>
      <c r="V57" s="28"/>
      <c r="W57" s="28"/>
      <c r="X57" s="28"/>
      <c r="AB57" s="4"/>
      <c r="AC57" s="4"/>
      <c r="AO57" s="36"/>
      <c r="AP57" s="4"/>
    </row>
    <row r="58" spans="18:42" s="1" customFormat="1" ht="12.75">
      <c r="R58" s="36"/>
      <c r="S58" s="36"/>
      <c r="U58" s="28"/>
      <c r="V58" s="28"/>
      <c r="W58" s="28"/>
      <c r="X58" s="28"/>
      <c r="AB58" s="4"/>
      <c r="AC58" s="4"/>
      <c r="AO58" s="36"/>
      <c r="AP58" s="4"/>
    </row>
    <row r="59" spans="18:42" s="1" customFormat="1" ht="12.75">
      <c r="R59" s="36"/>
      <c r="S59" s="36"/>
      <c r="U59" s="28"/>
      <c r="V59" s="28"/>
      <c r="W59" s="28"/>
      <c r="X59" s="28"/>
      <c r="AB59" s="4"/>
      <c r="AC59" s="4"/>
      <c r="AO59" s="36"/>
      <c r="AP59" s="4"/>
    </row>
    <row r="60" spans="18:42" s="1" customFormat="1" ht="12.75">
      <c r="R60" s="36"/>
      <c r="S60" s="36"/>
      <c r="U60" s="28"/>
      <c r="V60" s="28"/>
      <c r="W60" s="28"/>
      <c r="X60" s="28"/>
      <c r="AB60" s="4"/>
      <c r="AC60" s="4"/>
      <c r="AO60" s="36"/>
      <c r="AP60" s="4"/>
    </row>
    <row r="61" spans="18:42" s="1" customFormat="1" ht="12.75">
      <c r="R61" s="36"/>
      <c r="S61" s="36"/>
      <c r="U61" s="28"/>
      <c r="V61" s="28"/>
      <c r="W61" s="28"/>
      <c r="X61" s="28"/>
      <c r="AB61" s="4"/>
      <c r="AC61" s="4"/>
      <c r="AO61" s="36"/>
      <c r="AP61" s="4"/>
    </row>
    <row r="62" spans="18:42" s="1" customFormat="1" ht="12.75">
      <c r="R62" s="36"/>
      <c r="S62" s="36"/>
      <c r="U62" s="28"/>
      <c r="V62" s="28"/>
      <c r="W62" s="28"/>
      <c r="X62" s="28"/>
      <c r="AB62" s="4"/>
      <c r="AC62" s="4"/>
      <c r="AO62" s="36"/>
      <c r="AP62" s="4"/>
    </row>
    <row r="63" spans="18:42" s="1" customFormat="1" ht="12.75">
      <c r="R63" s="36"/>
      <c r="S63" s="36"/>
      <c r="U63" s="28"/>
      <c r="V63" s="28"/>
      <c r="W63" s="28"/>
      <c r="X63" s="28"/>
      <c r="AB63" s="4"/>
      <c r="AC63" s="4"/>
      <c r="AO63" s="36"/>
      <c r="AP63" s="4"/>
    </row>
    <row r="64" spans="18:42" s="1" customFormat="1" ht="12.75">
      <c r="R64" s="36"/>
      <c r="S64" s="36"/>
      <c r="U64" s="28"/>
      <c r="V64" s="28"/>
      <c r="W64" s="28"/>
      <c r="X64" s="28"/>
      <c r="AB64" s="4"/>
      <c r="AC64" s="4"/>
      <c r="AO64" s="36"/>
      <c r="AP64" s="4"/>
    </row>
    <row r="65" spans="18:42" s="1" customFormat="1" ht="12.75">
      <c r="R65" s="36"/>
      <c r="S65" s="36"/>
      <c r="U65" s="28"/>
      <c r="V65" s="28"/>
      <c r="W65" s="28"/>
      <c r="X65" s="28"/>
      <c r="AB65" s="4"/>
      <c r="AC65" s="4"/>
      <c r="AO65" s="36"/>
      <c r="AP65" s="4"/>
    </row>
    <row r="66" spans="18:42" s="1" customFormat="1" ht="12.75">
      <c r="R66" s="36"/>
      <c r="S66" s="36"/>
      <c r="U66" s="28"/>
      <c r="V66" s="28"/>
      <c r="W66" s="28"/>
      <c r="X66" s="28"/>
      <c r="AB66" s="4"/>
      <c r="AC66" s="4"/>
      <c r="AO66" s="36"/>
      <c r="AP66" s="4"/>
    </row>
    <row r="67" spans="18:42" s="1" customFormat="1" ht="12.75">
      <c r="R67" s="36"/>
      <c r="S67" s="36"/>
      <c r="U67" s="28"/>
      <c r="V67" s="28"/>
      <c r="W67" s="28"/>
      <c r="X67" s="28"/>
      <c r="AB67" s="4"/>
      <c r="AC67" s="4"/>
      <c r="AO67" s="36"/>
      <c r="AP67" s="4"/>
    </row>
    <row r="68" spans="18:42" s="1" customFormat="1" ht="12.75">
      <c r="R68" s="36"/>
      <c r="S68" s="36"/>
      <c r="U68" s="28"/>
      <c r="V68" s="28"/>
      <c r="W68" s="28"/>
      <c r="X68" s="28"/>
      <c r="AB68" s="4"/>
      <c r="AC68" s="4"/>
      <c r="AO68" s="36"/>
      <c r="AP68" s="4"/>
    </row>
    <row r="69" spans="18:42" s="1" customFormat="1" ht="12.75">
      <c r="R69" s="36"/>
      <c r="S69" s="36"/>
      <c r="U69" s="28"/>
      <c r="V69" s="28"/>
      <c r="W69" s="28"/>
      <c r="X69" s="28"/>
      <c r="AB69" s="4"/>
      <c r="AC69" s="4"/>
      <c r="AO69" s="36"/>
      <c r="AP69" s="4"/>
    </row>
    <row r="70" spans="18:42" s="1" customFormat="1" ht="12.75">
      <c r="R70" s="36"/>
      <c r="S70" s="36"/>
      <c r="U70" s="28"/>
      <c r="V70" s="28"/>
      <c r="W70" s="28"/>
      <c r="X70" s="28"/>
      <c r="AB70" s="4"/>
      <c r="AC70" s="4"/>
      <c r="AO70" s="36"/>
      <c r="AP70" s="4"/>
    </row>
    <row r="71" spans="18:42" s="1" customFormat="1" ht="12.75">
      <c r="R71" s="36"/>
      <c r="S71" s="36"/>
      <c r="U71" s="28"/>
      <c r="V71" s="28"/>
      <c r="W71" s="28"/>
      <c r="X71" s="28"/>
      <c r="AB71" s="4"/>
      <c r="AC71" s="4"/>
      <c r="AO71" s="36"/>
      <c r="AP71" s="4"/>
    </row>
    <row r="72" spans="18:42" s="1" customFormat="1" ht="12.75">
      <c r="R72" s="36"/>
      <c r="S72" s="36"/>
      <c r="U72" s="28"/>
      <c r="V72" s="28"/>
      <c r="W72" s="28"/>
      <c r="X72" s="28"/>
      <c r="AB72" s="4"/>
      <c r="AC72" s="4"/>
      <c r="AO72" s="36"/>
      <c r="AP72" s="4"/>
    </row>
    <row r="73" spans="18:42" s="1" customFormat="1" ht="12.75">
      <c r="R73" s="36"/>
      <c r="S73" s="36"/>
      <c r="U73" s="28"/>
      <c r="V73" s="28"/>
      <c r="W73" s="28"/>
      <c r="X73" s="28"/>
      <c r="AB73" s="4"/>
      <c r="AC73" s="4"/>
      <c r="AO73" s="36"/>
      <c r="AP73" s="4"/>
    </row>
    <row r="74" spans="18:42" s="1" customFormat="1" ht="12.75">
      <c r="R74" s="36"/>
      <c r="S74" s="36"/>
      <c r="U74" s="28"/>
      <c r="V74" s="28"/>
      <c r="W74" s="28"/>
      <c r="X74" s="28"/>
      <c r="AB74" s="4"/>
      <c r="AC74" s="4"/>
      <c r="AO74" s="36"/>
      <c r="AP74" s="4"/>
    </row>
    <row r="75" spans="18:42" s="1" customFormat="1" ht="12.75">
      <c r="R75" s="36"/>
      <c r="S75" s="36"/>
      <c r="U75" s="28"/>
      <c r="V75" s="28"/>
      <c r="W75" s="28"/>
      <c r="X75" s="28"/>
      <c r="AB75" s="4"/>
      <c r="AC75" s="4"/>
      <c r="AO75" s="36"/>
      <c r="AP75" s="4"/>
    </row>
    <row r="76" spans="18:42" s="1" customFormat="1" ht="12.75">
      <c r="R76" s="36"/>
      <c r="S76" s="36"/>
      <c r="U76" s="28"/>
      <c r="V76" s="28"/>
      <c r="W76" s="28"/>
      <c r="X76" s="28"/>
      <c r="AB76" s="4"/>
      <c r="AC76" s="4"/>
      <c r="AO76" s="36"/>
      <c r="AP76" s="4"/>
    </row>
    <row r="77" spans="18:42" s="1" customFormat="1" ht="12.75">
      <c r="R77" s="36"/>
      <c r="S77" s="36"/>
      <c r="U77" s="28"/>
      <c r="V77" s="28"/>
      <c r="W77" s="28"/>
      <c r="X77" s="28"/>
      <c r="AB77" s="4"/>
      <c r="AC77" s="4"/>
      <c r="AO77" s="36"/>
      <c r="AP77" s="4"/>
    </row>
    <row r="78" spans="18:42" s="1" customFormat="1" ht="12.75">
      <c r="R78" s="36"/>
      <c r="S78" s="36"/>
      <c r="U78" s="28"/>
      <c r="V78" s="28"/>
      <c r="W78" s="28"/>
      <c r="X78" s="28"/>
      <c r="AB78" s="4"/>
      <c r="AC78" s="4"/>
      <c r="AO78" s="36"/>
      <c r="AP78" s="4"/>
    </row>
    <row r="79" spans="18:42" s="1" customFormat="1" ht="12.75">
      <c r="R79" s="36"/>
      <c r="S79" s="36"/>
      <c r="U79" s="28"/>
      <c r="V79" s="28"/>
      <c r="W79" s="28"/>
      <c r="X79" s="28"/>
      <c r="AB79" s="4"/>
      <c r="AC79" s="4"/>
      <c r="AO79" s="36"/>
      <c r="AP79" s="4"/>
    </row>
    <row r="80" spans="18:42" s="1" customFormat="1" ht="12.75">
      <c r="R80" s="36"/>
      <c r="S80" s="36"/>
      <c r="U80" s="28"/>
      <c r="V80" s="28"/>
      <c r="W80" s="28"/>
      <c r="X80" s="28"/>
      <c r="AB80" s="4"/>
      <c r="AC80" s="4"/>
      <c r="AO80" s="36"/>
      <c r="AP80" s="4"/>
    </row>
    <row r="81" spans="18:42" s="1" customFormat="1" ht="12.75">
      <c r="R81" s="36"/>
      <c r="S81" s="36"/>
      <c r="U81" s="28"/>
      <c r="V81" s="28"/>
      <c r="W81" s="28"/>
      <c r="X81" s="28"/>
      <c r="AB81" s="4"/>
      <c r="AC81" s="4"/>
      <c r="AO81" s="36"/>
      <c r="AP81" s="4"/>
    </row>
    <row r="82" spans="18:42" s="1" customFormat="1" ht="12.75">
      <c r="R82" s="36"/>
      <c r="S82" s="36"/>
      <c r="U82" s="28"/>
      <c r="V82" s="28"/>
      <c r="W82" s="28"/>
      <c r="X82" s="28"/>
      <c r="AB82" s="4"/>
      <c r="AC82" s="4"/>
      <c r="AO82" s="36"/>
      <c r="AP82" s="4"/>
    </row>
    <row r="83" spans="18:42" s="1" customFormat="1" ht="12.75">
      <c r="R83" s="36"/>
      <c r="S83" s="36"/>
      <c r="U83" s="28"/>
      <c r="V83" s="28"/>
      <c r="W83" s="28"/>
      <c r="X83" s="28"/>
      <c r="AB83" s="4"/>
      <c r="AC83" s="4"/>
      <c r="AO83" s="36"/>
      <c r="AP83" s="4"/>
    </row>
    <row r="84" spans="18:42" s="1" customFormat="1" ht="12.75">
      <c r="R84" s="36"/>
      <c r="S84" s="36"/>
      <c r="U84" s="28"/>
      <c r="V84" s="28"/>
      <c r="W84" s="28"/>
      <c r="X84" s="28"/>
      <c r="AB84" s="4"/>
      <c r="AC84" s="4"/>
      <c r="AO84" s="36"/>
      <c r="AP84" s="4"/>
    </row>
    <row r="85" spans="18:42" s="1" customFormat="1" ht="12.75">
      <c r="R85" s="36"/>
      <c r="S85" s="36"/>
      <c r="U85" s="28"/>
      <c r="V85" s="28"/>
      <c r="W85" s="28"/>
      <c r="X85" s="28"/>
      <c r="AB85" s="4"/>
      <c r="AC85" s="4"/>
      <c r="AO85" s="36"/>
      <c r="AP85" s="4"/>
    </row>
    <row r="86" spans="18:42" s="1" customFormat="1" ht="12.75">
      <c r="R86" s="36"/>
      <c r="S86" s="36"/>
      <c r="U86" s="28"/>
      <c r="V86" s="28"/>
      <c r="W86" s="28"/>
      <c r="X86" s="28"/>
      <c r="AB86" s="4"/>
      <c r="AC86" s="4"/>
      <c r="AO86" s="36"/>
      <c r="AP86" s="4"/>
    </row>
    <row r="87" spans="18:42" s="1" customFormat="1" ht="12.75">
      <c r="R87" s="36"/>
      <c r="S87" s="36"/>
      <c r="U87" s="28"/>
      <c r="V87" s="28"/>
      <c r="W87" s="28"/>
      <c r="X87" s="28"/>
      <c r="AB87" s="4"/>
      <c r="AC87" s="4"/>
      <c r="AO87" s="36"/>
      <c r="AP87" s="4"/>
    </row>
    <row r="88" spans="18:42" s="1" customFormat="1" ht="12.75">
      <c r="R88" s="36"/>
      <c r="S88" s="36"/>
      <c r="U88" s="28"/>
      <c r="V88" s="28"/>
      <c r="W88" s="28"/>
      <c r="X88" s="28"/>
      <c r="AB88" s="4"/>
      <c r="AC88" s="4"/>
      <c r="AO88" s="36"/>
      <c r="AP88" s="4"/>
    </row>
    <row r="89" spans="18:42" s="1" customFormat="1" ht="12.75">
      <c r="R89" s="36"/>
      <c r="S89" s="36"/>
      <c r="U89" s="28"/>
      <c r="V89" s="28"/>
      <c r="W89" s="28"/>
      <c r="X89" s="28"/>
      <c r="AB89" s="4"/>
      <c r="AC89" s="4"/>
      <c r="AO89" s="36"/>
      <c r="AP89" s="4"/>
    </row>
    <row r="90" spans="18:42" s="1" customFormat="1" ht="12.75">
      <c r="R90" s="36"/>
      <c r="S90" s="36"/>
      <c r="U90" s="28"/>
      <c r="V90" s="28"/>
      <c r="W90" s="28"/>
      <c r="X90" s="28"/>
      <c r="AB90" s="4"/>
      <c r="AC90" s="4"/>
      <c r="AO90" s="36"/>
      <c r="AP90" s="4"/>
    </row>
    <row r="91" spans="18:42" s="1" customFormat="1" ht="12.75">
      <c r="R91" s="36"/>
      <c r="S91" s="36"/>
      <c r="U91" s="28"/>
      <c r="V91" s="28"/>
      <c r="W91" s="28"/>
      <c r="X91" s="28"/>
      <c r="AB91" s="4"/>
      <c r="AC91" s="4"/>
      <c r="AO91" s="36"/>
      <c r="AP91" s="4"/>
    </row>
    <row r="92" spans="18:42" s="1" customFormat="1" ht="12.75">
      <c r="R92" s="36"/>
      <c r="S92" s="36"/>
      <c r="U92" s="28"/>
      <c r="V92" s="28"/>
      <c r="W92" s="28"/>
      <c r="X92" s="28"/>
      <c r="AB92" s="4"/>
      <c r="AC92" s="4"/>
      <c r="AO92" s="36"/>
      <c r="AP92" s="4"/>
    </row>
    <row r="93" spans="18:42" s="1" customFormat="1" ht="12.75">
      <c r="R93" s="36"/>
      <c r="S93" s="36"/>
      <c r="U93" s="28"/>
      <c r="V93" s="28"/>
      <c r="W93" s="28"/>
      <c r="X93" s="28"/>
      <c r="AB93" s="4"/>
      <c r="AC93" s="4"/>
      <c r="AO93" s="36"/>
      <c r="AP93" s="4"/>
    </row>
    <row r="94" spans="18:42" s="1" customFormat="1" ht="12.75">
      <c r="R94" s="36"/>
      <c r="S94" s="36"/>
      <c r="AB94" s="4"/>
      <c r="AC94" s="4"/>
      <c r="AO94" s="36"/>
      <c r="AP94" s="4"/>
    </row>
    <row r="95" spans="18:42" s="1" customFormat="1" ht="12.75">
      <c r="R95" s="36"/>
      <c r="S95" s="36"/>
      <c r="AB95" s="4"/>
      <c r="AC95" s="4"/>
      <c r="AO95" s="36"/>
      <c r="AP95" s="4"/>
    </row>
    <row r="96" spans="18:42" s="1" customFormat="1" ht="12.75">
      <c r="R96" s="36"/>
      <c r="S96" s="36"/>
      <c r="AB96" s="4"/>
      <c r="AC96" s="4"/>
      <c r="AO96" s="36"/>
      <c r="AP96" s="4"/>
    </row>
    <row r="97" spans="18:42" s="1" customFormat="1" ht="12.75">
      <c r="R97" s="36"/>
      <c r="S97" s="36"/>
      <c r="AB97" s="4"/>
      <c r="AC97" s="4"/>
      <c r="AO97" s="36"/>
      <c r="AP97" s="4"/>
    </row>
    <row r="98" spans="18:42" s="1" customFormat="1" ht="12.75">
      <c r="R98" s="36"/>
      <c r="S98" s="36"/>
      <c r="AB98" s="4"/>
      <c r="AC98" s="4"/>
      <c r="AO98" s="36"/>
      <c r="AP98" s="4"/>
    </row>
    <row r="99" spans="18:42" s="1" customFormat="1" ht="12.75">
      <c r="R99" s="36"/>
      <c r="S99" s="36"/>
      <c r="AB99" s="4"/>
      <c r="AC99" s="4"/>
      <c r="AO99" s="36"/>
      <c r="AP99" s="4"/>
    </row>
    <row r="100" spans="18:42" s="1" customFormat="1" ht="12.75">
      <c r="R100" s="36"/>
      <c r="S100" s="36"/>
      <c r="AB100" s="4"/>
      <c r="AC100" s="4"/>
      <c r="AO100" s="36"/>
      <c r="AP100" s="4"/>
    </row>
    <row r="101" spans="18:42" s="1" customFormat="1" ht="12.75">
      <c r="R101" s="36"/>
      <c r="S101" s="36"/>
      <c r="AB101" s="4"/>
      <c r="AC101" s="4"/>
      <c r="AO101" s="36"/>
      <c r="AP101" s="4"/>
    </row>
    <row r="102" spans="18:42" s="1" customFormat="1" ht="12.75">
      <c r="R102" s="36"/>
      <c r="S102" s="36"/>
      <c r="AB102" s="4"/>
      <c r="AC102" s="4"/>
      <c r="AO102" s="36"/>
      <c r="AP102" s="4"/>
    </row>
    <row r="103" spans="18:42" s="1" customFormat="1" ht="12.75">
      <c r="R103" s="36"/>
      <c r="S103" s="36"/>
      <c r="AB103" s="4"/>
      <c r="AC103" s="4"/>
      <c r="AO103" s="36"/>
      <c r="AP103" s="4"/>
    </row>
    <row r="104" spans="18:42" s="1" customFormat="1" ht="12.75">
      <c r="R104" s="36"/>
      <c r="S104" s="36"/>
      <c r="AB104" s="4"/>
      <c r="AC104" s="4"/>
      <c r="AO104" s="36"/>
      <c r="AP104" s="4"/>
    </row>
    <row r="105" spans="18:42" s="1" customFormat="1" ht="12.75">
      <c r="R105" s="36"/>
      <c r="S105" s="36"/>
      <c r="AB105" s="4"/>
      <c r="AC105" s="4"/>
      <c r="AO105" s="36"/>
      <c r="AP105" s="4"/>
    </row>
    <row r="106" spans="18:42" s="1" customFormat="1" ht="12.75">
      <c r="R106" s="36"/>
      <c r="S106" s="36"/>
      <c r="AB106" s="4"/>
      <c r="AC106" s="4"/>
      <c r="AO106" s="36"/>
      <c r="AP106" s="4"/>
    </row>
    <row r="107" spans="18:42" s="1" customFormat="1" ht="12.75">
      <c r="R107" s="36"/>
      <c r="S107" s="36"/>
      <c r="AB107" s="4"/>
      <c r="AC107" s="4"/>
      <c r="AO107" s="36"/>
      <c r="AP107" s="4"/>
    </row>
    <row r="108" spans="18:42" s="1" customFormat="1" ht="12.75">
      <c r="R108" s="36"/>
      <c r="S108" s="36"/>
      <c r="AB108" s="4"/>
      <c r="AC108" s="4"/>
      <c r="AO108" s="36"/>
      <c r="AP108" s="4"/>
    </row>
    <row r="109" spans="18:42" s="1" customFormat="1" ht="12.75">
      <c r="R109" s="36"/>
      <c r="S109" s="36"/>
      <c r="AB109" s="4"/>
      <c r="AC109" s="4"/>
      <c r="AO109" s="36"/>
      <c r="AP109" s="4"/>
    </row>
    <row r="110" spans="18:42" s="1" customFormat="1" ht="12.75">
      <c r="R110" s="36"/>
      <c r="S110" s="36"/>
      <c r="AB110" s="4"/>
      <c r="AC110" s="4"/>
      <c r="AO110" s="36"/>
      <c r="AP110" s="4"/>
    </row>
    <row r="111" spans="18:42" s="1" customFormat="1" ht="12.75">
      <c r="R111" s="36"/>
      <c r="S111" s="36"/>
      <c r="AB111" s="4"/>
      <c r="AC111" s="4"/>
      <c r="AO111" s="36"/>
      <c r="AP111" s="4"/>
    </row>
    <row r="112" spans="18:42" s="1" customFormat="1" ht="12.75">
      <c r="R112" s="36"/>
      <c r="S112" s="36"/>
      <c r="AB112" s="4"/>
      <c r="AC112" s="4"/>
      <c r="AO112" s="36"/>
      <c r="AP112" s="4"/>
    </row>
    <row r="113" spans="18:42" s="1" customFormat="1" ht="12.75">
      <c r="R113" s="36"/>
      <c r="S113" s="36"/>
      <c r="AB113" s="4"/>
      <c r="AC113" s="4"/>
      <c r="AO113" s="36"/>
      <c r="AP113" s="4"/>
    </row>
    <row r="114" spans="18:42" s="1" customFormat="1" ht="12.75">
      <c r="R114" s="36"/>
      <c r="S114" s="36"/>
      <c r="AB114" s="4"/>
      <c r="AC114" s="4"/>
      <c r="AO114" s="36"/>
      <c r="AP114" s="4"/>
    </row>
    <row r="115" spans="18:42" s="1" customFormat="1" ht="12.75">
      <c r="R115" s="36"/>
      <c r="S115" s="36"/>
      <c r="AB115" s="4"/>
      <c r="AC115" s="4"/>
      <c r="AO115" s="36"/>
      <c r="AP115" s="4"/>
    </row>
    <row r="116" spans="18:42" s="1" customFormat="1" ht="12.75">
      <c r="R116" s="36"/>
      <c r="S116" s="36"/>
      <c r="AB116" s="4"/>
      <c r="AC116" s="4"/>
      <c r="AO116" s="36"/>
      <c r="AP116" s="4"/>
    </row>
    <row r="117" spans="18:42" s="1" customFormat="1" ht="12.75">
      <c r="R117" s="36"/>
      <c r="S117" s="36"/>
      <c r="AB117" s="4"/>
      <c r="AC117" s="4"/>
      <c r="AO117" s="36"/>
      <c r="AP117" s="4"/>
    </row>
    <row r="118" spans="18:42" s="1" customFormat="1" ht="12.75">
      <c r="R118" s="36"/>
      <c r="S118" s="36"/>
      <c r="AB118" s="4"/>
      <c r="AC118" s="4"/>
      <c r="AO118" s="36"/>
      <c r="AP118" s="4"/>
    </row>
    <row r="119" spans="18:42" s="1" customFormat="1" ht="12.75">
      <c r="R119" s="36"/>
      <c r="S119" s="36"/>
      <c r="AB119" s="4"/>
      <c r="AC119" s="4"/>
      <c r="AO119" s="36"/>
      <c r="AP119" s="4"/>
    </row>
    <row r="120" spans="18:42" s="1" customFormat="1" ht="12.75">
      <c r="R120" s="36"/>
      <c r="S120" s="36"/>
      <c r="AB120" s="4"/>
      <c r="AC120" s="4"/>
      <c r="AO120" s="36"/>
      <c r="AP120" s="4"/>
    </row>
    <row r="121" spans="18:42" s="1" customFormat="1" ht="12.75">
      <c r="R121" s="36"/>
      <c r="S121" s="36"/>
      <c r="AB121" s="4"/>
      <c r="AC121" s="4"/>
      <c r="AO121" s="36"/>
      <c r="AP121" s="4"/>
    </row>
    <row r="122" spans="18:42" s="1" customFormat="1" ht="12.75">
      <c r="R122" s="36"/>
      <c r="S122" s="36"/>
      <c r="AB122" s="4"/>
      <c r="AC122" s="4"/>
      <c r="AO122" s="36"/>
      <c r="AP122" s="4"/>
    </row>
    <row r="123" spans="18:42" s="1" customFormat="1" ht="12.75">
      <c r="R123" s="36"/>
      <c r="S123" s="36"/>
      <c r="AB123" s="4"/>
      <c r="AC123" s="4"/>
      <c r="AO123" s="36"/>
      <c r="AP123" s="4"/>
    </row>
    <row r="124" spans="18:42" s="1" customFormat="1" ht="12.75">
      <c r="R124" s="36"/>
      <c r="S124" s="36"/>
      <c r="AB124" s="4"/>
      <c r="AC124" s="4"/>
      <c r="AO124" s="36"/>
      <c r="AP124" s="4"/>
    </row>
    <row r="125" spans="18:42" s="1" customFormat="1" ht="12.75">
      <c r="R125" s="36"/>
      <c r="S125" s="36"/>
      <c r="AB125" s="4"/>
      <c r="AC125" s="4"/>
      <c r="AO125" s="36"/>
      <c r="AP125" s="4"/>
    </row>
    <row r="126" spans="18:42" s="1" customFormat="1" ht="12.75">
      <c r="R126" s="36"/>
      <c r="S126" s="36"/>
      <c r="AB126" s="4"/>
      <c r="AC126" s="4"/>
      <c r="AO126" s="36"/>
      <c r="AP126" s="4"/>
    </row>
    <row r="127" spans="18:42" s="1" customFormat="1" ht="12.75">
      <c r="R127" s="36"/>
      <c r="S127" s="36"/>
      <c r="AB127" s="4"/>
      <c r="AC127" s="4"/>
      <c r="AO127" s="36"/>
      <c r="AP127" s="4"/>
    </row>
    <row r="128" spans="18:42" s="1" customFormat="1" ht="12.75">
      <c r="R128" s="36"/>
      <c r="S128" s="36"/>
      <c r="AB128" s="4"/>
      <c r="AC128" s="4"/>
      <c r="AO128" s="36"/>
      <c r="AP128" s="4"/>
    </row>
    <row r="129" spans="18:42" s="1" customFormat="1" ht="12.75">
      <c r="R129" s="36"/>
      <c r="S129" s="36"/>
      <c r="AB129" s="4"/>
      <c r="AC129" s="4"/>
      <c r="AO129" s="36"/>
      <c r="AP129" s="4"/>
    </row>
    <row r="130" spans="18:42" s="1" customFormat="1" ht="12.75">
      <c r="R130" s="36"/>
      <c r="S130" s="36"/>
      <c r="AB130" s="4"/>
      <c r="AC130" s="4"/>
      <c r="AO130" s="36"/>
      <c r="AP130" s="4"/>
    </row>
    <row r="131" spans="18:42" s="1" customFormat="1" ht="12.75">
      <c r="R131" s="36"/>
      <c r="S131" s="36"/>
      <c r="AB131" s="4"/>
      <c r="AC131" s="4"/>
      <c r="AO131" s="36"/>
      <c r="AP131" s="4"/>
    </row>
    <row r="132" spans="18:42" s="1" customFormat="1" ht="12.75">
      <c r="R132" s="36"/>
      <c r="S132" s="36"/>
      <c r="AB132" s="4"/>
      <c r="AC132" s="4"/>
      <c r="AO132" s="36"/>
      <c r="AP132" s="4"/>
    </row>
    <row r="133" spans="18:42" s="1" customFormat="1" ht="12.75">
      <c r="R133" s="36"/>
      <c r="S133" s="36"/>
      <c r="AB133" s="4"/>
      <c r="AC133" s="4"/>
      <c r="AO133" s="36"/>
      <c r="AP133" s="4"/>
    </row>
    <row r="134" spans="18:42" s="1" customFormat="1" ht="12.75">
      <c r="R134" s="36"/>
      <c r="S134" s="36"/>
      <c r="AB134" s="4"/>
      <c r="AC134" s="4"/>
      <c r="AO134" s="36"/>
      <c r="AP134" s="4"/>
    </row>
    <row r="135" spans="18:42" s="1" customFormat="1" ht="12.75">
      <c r="R135" s="36"/>
      <c r="S135" s="36"/>
      <c r="AB135" s="4"/>
      <c r="AC135" s="4"/>
      <c r="AO135" s="36"/>
      <c r="AP135" s="4"/>
    </row>
    <row r="136" spans="18:42" s="1" customFormat="1" ht="12.75">
      <c r="R136" s="36"/>
      <c r="S136" s="36"/>
      <c r="AB136" s="4"/>
      <c r="AC136" s="4"/>
      <c r="AO136" s="36"/>
      <c r="AP136" s="4"/>
    </row>
    <row r="137" spans="18:42" s="1" customFormat="1" ht="12.75">
      <c r="R137" s="36"/>
      <c r="S137" s="36"/>
      <c r="AB137" s="4"/>
      <c r="AC137" s="4"/>
      <c r="AO137" s="36"/>
      <c r="AP137" s="4"/>
    </row>
    <row r="138" spans="18:42" s="1" customFormat="1" ht="12.75">
      <c r="R138" s="36"/>
      <c r="S138" s="36"/>
      <c r="AB138" s="4"/>
      <c r="AC138" s="4"/>
      <c r="AO138" s="36"/>
      <c r="AP138" s="4"/>
    </row>
    <row r="139" spans="18:42" s="1" customFormat="1" ht="12.75">
      <c r="R139" s="36"/>
      <c r="S139" s="36"/>
      <c r="AB139" s="4"/>
      <c r="AC139" s="4"/>
      <c r="AO139" s="36"/>
      <c r="AP139" s="4"/>
    </row>
    <row r="140" spans="18:42" s="1" customFormat="1" ht="12.75">
      <c r="R140" s="36"/>
      <c r="S140" s="36"/>
      <c r="AB140" s="4"/>
      <c r="AC140" s="4"/>
      <c r="AO140" s="36"/>
      <c r="AP140" s="4"/>
    </row>
    <row r="141" spans="18:42" s="1" customFormat="1" ht="12.75">
      <c r="R141" s="36"/>
      <c r="S141" s="36"/>
      <c r="AB141" s="4"/>
      <c r="AC141" s="4"/>
      <c r="AO141" s="36"/>
      <c r="AP141" s="4"/>
    </row>
    <row r="142" spans="18:42" s="1" customFormat="1" ht="12.75">
      <c r="R142" s="36"/>
      <c r="S142" s="36"/>
      <c r="AB142" s="4"/>
      <c r="AC142" s="4"/>
      <c r="AO142" s="36"/>
      <c r="AP142" s="4"/>
    </row>
    <row r="143" spans="18:42" s="1" customFormat="1" ht="12.75">
      <c r="R143" s="36"/>
      <c r="S143" s="36"/>
      <c r="AB143" s="4"/>
      <c r="AC143" s="4"/>
      <c r="AO143" s="36"/>
      <c r="AP143" s="4"/>
    </row>
    <row r="144" spans="18:42" s="1" customFormat="1" ht="12.75">
      <c r="R144" s="36"/>
      <c r="S144" s="36"/>
      <c r="AB144" s="4"/>
      <c r="AC144" s="4"/>
      <c r="AO144" s="36"/>
      <c r="AP144" s="4"/>
    </row>
    <row r="145" spans="18:42" s="1" customFormat="1" ht="12.75">
      <c r="R145" s="36"/>
      <c r="S145" s="36"/>
      <c r="AB145" s="4"/>
      <c r="AC145" s="4"/>
      <c r="AO145" s="36"/>
      <c r="AP145" s="4"/>
    </row>
    <row r="146" spans="18:42" s="1" customFormat="1" ht="12.75">
      <c r="R146" s="36"/>
      <c r="S146" s="36"/>
      <c r="AB146" s="4"/>
      <c r="AC146" s="4"/>
      <c r="AO146" s="36"/>
      <c r="AP146" s="4"/>
    </row>
    <row r="147" spans="18:42" s="1" customFormat="1" ht="12.75">
      <c r="R147" s="36"/>
      <c r="S147" s="36"/>
      <c r="AB147" s="4"/>
      <c r="AC147" s="4"/>
      <c r="AO147" s="36"/>
      <c r="AP147" s="4"/>
    </row>
    <row r="148" spans="18:42" s="1" customFormat="1" ht="12.75">
      <c r="R148" s="36"/>
      <c r="S148" s="36"/>
      <c r="AB148" s="4"/>
      <c r="AC148" s="4"/>
      <c r="AO148" s="36"/>
      <c r="AP148" s="4"/>
    </row>
    <row r="149" spans="18:42" s="1" customFormat="1" ht="12.75">
      <c r="R149" s="36"/>
      <c r="S149" s="36"/>
      <c r="AB149" s="4"/>
      <c r="AC149" s="4"/>
      <c r="AO149" s="36"/>
      <c r="AP149" s="4"/>
    </row>
    <row r="150" spans="18:42" s="1" customFormat="1" ht="12.75">
      <c r="R150" s="36"/>
      <c r="S150" s="36"/>
      <c r="AB150" s="4"/>
      <c r="AC150" s="4"/>
      <c r="AO150" s="36"/>
      <c r="AP150" s="4"/>
    </row>
    <row r="151" spans="18:42" s="1" customFormat="1" ht="12.75">
      <c r="R151" s="36"/>
      <c r="S151" s="36"/>
      <c r="AB151" s="4"/>
      <c r="AC151" s="4"/>
      <c r="AO151" s="36"/>
      <c r="AP151" s="4"/>
    </row>
    <row r="152" spans="18:42" s="1" customFormat="1" ht="12.75">
      <c r="R152" s="36"/>
      <c r="S152" s="36"/>
      <c r="AB152" s="4"/>
      <c r="AC152" s="4"/>
      <c r="AO152" s="36"/>
      <c r="AP152" s="4"/>
    </row>
    <row r="153" spans="18:42" s="1" customFormat="1" ht="12.75">
      <c r="R153" s="36"/>
      <c r="S153" s="36"/>
      <c r="AB153" s="4"/>
      <c r="AC153" s="4"/>
      <c r="AO153" s="36"/>
      <c r="AP153" s="4"/>
    </row>
    <row r="154" spans="18:42" s="1" customFormat="1" ht="12.75">
      <c r="R154" s="36"/>
      <c r="S154" s="36"/>
      <c r="AB154" s="4"/>
      <c r="AC154" s="4"/>
      <c r="AO154" s="36"/>
      <c r="AP154" s="4"/>
    </row>
    <row r="155" spans="18:42" s="1" customFormat="1" ht="12.75">
      <c r="R155" s="36"/>
      <c r="S155" s="36"/>
      <c r="AB155" s="4"/>
      <c r="AC155" s="4"/>
      <c r="AO155" s="36"/>
      <c r="AP155" s="4"/>
    </row>
    <row r="156" spans="18:42" s="1" customFormat="1" ht="12.75">
      <c r="R156" s="36"/>
      <c r="S156" s="36"/>
      <c r="AB156" s="4"/>
      <c r="AC156" s="4"/>
      <c r="AO156" s="36"/>
      <c r="AP156" s="4"/>
    </row>
    <row r="157" spans="18:42" s="1" customFormat="1" ht="12.75">
      <c r="R157" s="36"/>
      <c r="S157" s="36"/>
      <c r="AB157" s="4"/>
      <c r="AC157" s="4"/>
      <c r="AO157" s="36"/>
      <c r="AP157" s="4"/>
    </row>
    <row r="158" spans="18:42" s="1" customFormat="1" ht="12.75">
      <c r="R158" s="36"/>
      <c r="S158" s="36"/>
      <c r="AB158" s="4"/>
      <c r="AC158" s="4"/>
      <c r="AO158" s="36"/>
      <c r="AP158" s="4"/>
    </row>
    <row r="159" spans="18:42" s="1" customFormat="1" ht="12.75">
      <c r="R159" s="36"/>
      <c r="S159" s="36"/>
      <c r="AB159" s="4"/>
      <c r="AC159" s="4"/>
      <c r="AO159" s="36"/>
      <c r="AP159" s="4"/>
    </row>
    <row r="160" spans="18:42" s="1" customFormat="1" ht="12.75">
      <c r="R160" s="36"/>
      <c r="S160" s="36"/>
      <c r="AB160" s="4"/>
      <c r="AC160" s="4"/>
      <c r="AO160" s="36"/>
      <c r="AP160" s="4"/>
    </row>
    <row r="161" spans="18:42" s="1" customFormat="1" ht="12.75">
      <c r="R161" s="36"/>
      <c r="S161" s="36"/>
      <c r="AB161" s="4"/>
      <c r="AC161" s="4"/>
      <c r="AO161" s="36"/>
      <c r="AP161" s="4"/>
    </row>
    <row r="162" spans="18:42" s="1" customFormat="1" ht="12.75">
      <c r="R162" s="36"/>
      <c r="S162" s="36"/>
      <c r="AB162" s="4"/>
      <c r="AC162" s="4"/>
      <c r="AO162" s="36"/>
      <c r="AP162" s="4"/>
    </row>
    <row r="163" spans="18:42" s="1" customFormat="1" ht="12.75">
      <c r="R163" s="36"/>
      <c r="S163" s="36"/>
      <c r="AB163" s="4"/>
      <c r="AC163" s="4"/>
      <c r="AO163" s="36"/>
      <c r="AP163" s="4"/>
    </row>
    <row r="164" spans="18:42" s="1" customFormat="1" ht="12.75">
      <c r="R164" s="36"/>
      <c r="S164" s="36"/>
      <c r="AB164" s="4"/>
      <c r="AC164" s="4"/>
      <c r="AO164" s="36"/>
      <c r="AP164" s="4"/>
    </row>
    <row r="165" spans="18:42" s="1" customFormat="1" ht="12.75">
      <c r="R165" s="36"/>
      <c r="S165" s="36"/>
      <c r="AB165" s="4"/>
      <c r="AC165" s="4"/>
      <c r="AO165" s="36"/>
      <c r="AP165" s="4"/>
    </row>
    <row r="166" spans="18:42" s="1" customFormat="1" ht="12.75">
      <c r="R166" s="36"/>
      <c r="S166" s="36"/>
      <c r="AB166" s="4"/>
      <c r="AC166" s="4"/>
      <c r="AO166" s="36"/>
      <c r="AP166" s="4"/>
    </row>
    <row r="167" spans="18:42" s="1" customFormat="1" ht="12.75">
      <c r="R167" s="36"/>
      <c r="S167" s="36"/>
      <c r="AB167" s="4"/>
      <c r="AC167" s="4"/>
      <c r="AO167" s="36"/>
      <c r="AP167" s="4"/>
    </row>
    <row r="168" spans="18:42" s="1" customFormat="1" ht="12.75">
      <c r="R168" s="36"/>
      <c r="S168" s="36"/>
      <c r="AB168" s="4"/>
      <c r="AC168" s="4"/>
      <c r="AO168" s="36"/>
      <c r="AP168" s="4"/>
    </row>
    <row r="169" spans="18:42" s="1" customFormat="1" ht="12.75">
      <c r="R169" s="36"/>
      <c r="S169" s="36"/>
      <c r="AB169" s="4"/>
      <c r="AC169" s="4"/>
      <c r="AO169" s="36"/>
      <c r="AP169" s="4"/>
    </row>
    <row r="170" spans="18:42" s="1" customFormat="1" ht="12.75">
      <c r="R170" s="36"/>
      <c r="S170" s="36"/>
      <c r="AB170" s="4"/>
      <c r="AC170" s="4"/>
      <c r="AO170" s="36"/>
      <c r="AP170" s="4"/>
    </row>
    <row r="171" spans="18:42" s="1" customFormat="1" ht="12.75">
      <c r="R171" s="36"/>
      <c r="S171" s="36"/>
      <c r="AB171" s="4"/>
      <c r="AC171" s="4"/>
      <c r="AO171" s="36"/>
      <c r="AP171" s="4"/>
    </row>
    <row r="172" spans="18:42" s="1" customFormat="1" ht="12.75">
      <c r="R172" s="36"/>
      <c r="S172" s="36"/>
      <c r="AB172" s="4"/>
      <c r="AC172" s="4"/>
      <c r="AO172" s="36"/>
      <c r="AP172" s="4"/>
    </row>
    <row r="173" spans="18:42" s="1" customFormat="1" ht="12.75">
      <c r="R173" s="36"/>
      <c r="S173" s="36"/>
      <c r="AB173" s="4"/>
      <c r="AC173" s="4"/>
      <c r="AO173" s="36"/>
      <c r="AP173" s="4"/>
    </row>
    <row r="174" spans="18:42" s="1" customFormat="1" ht="12.75">
      <c r="R174" s="36"/>
      <c r="S174" s="36"/>
      <c r="AB174" s="4"/>
      <c r="AC174" s="4"/>
      <c r="AO174" s="36"/>
      <c r="AP174" s="4"/>
    </row>
    <row r="175" spans="18:42" s="1" customFormat="1" ht="12.75">
      <c r="R175" s="36"/>
      <c r="S175" s="36"/>
      <c r="AB175" s="4"/>
      <c r="AC175" s="4"/>
      <c r="AO175" s="36"/>
      <c r="AP175" s="4"/>
    </row>
    <row r="176" spans="18:42" s="1" customFormat="1" ht="12.75">
      <c r="R176" s="36"/>
      <c r="S176" s="36"/>
      <c r="AB176" s="4"/>
      <c r="AC176" s="4"/>
      <c r="AO176" s="36"/>
      <c r="AP176" s="4"/>
    </row>
    <row r="177" spans="18:42" s="1" customFormat="1" ht="12.75">
      <c r="R177" s="36"/>
      <c r="S177" s="36"/>
      <c r="AB177" s="4"/>
      <c r="AC177" s="4"/>
      <c r="AO177" s="36"/>
      <c r="AP177" s="4"/>
    </row>
    <row r="178" spans="18:42" s="1" customFormat="1" ht="12.75">
      <c r="R178" s="36"/>
      <c r="S178" s="36"/>
      <c r="AB178" s="4"/>
      <c r="AC178" s="4"/>
      <c r="AO178" s="36"/>
      <c r="AP178" s="4"/>
    </row>
    <row r="179" spans="18:42" s="1" customFormat="1" ht="12.75">
      <c r="R179" s="36"/>
      <c r="S179" s="36"/>
      <c r="AB179" s="4"/>
      <c r="AC179" s="4"/>
      <c r="AO179" s="36"/>
      <c r="AP179" s="4"/>
    </row>
    <row r="180" spans="18:42" s="1" customFormat="1" ht="12.75">
      <c r="R180" s="36"/>
      <c r="S180" s="36"/>
      <c r="AB180" s="4"/>
      <c r="AC180" s="4"/>
      <c r="AO180" s="36"/>
      <c r="AP180" s="4"/>
    </row>
    <row r="181" spans="18:42" s="1" customFormat="1" ht="12.75">
      <c r="R181" s="36"/>
      <c r="S181" s="36"/>
      <c r="AB181" s="4"/>
      <c r="AC181" s="4"/>
      <c r="AO181" s="36"/>
      <c r="AP181" s="4"/>
    </row>
    <row r="182" spans="18:42" s="1" customFormat="1" ht="12.75">
      <c r="R182" s="36"/>
      <c r="S182" s="36"/>
      <c r="AB182" s="4"/>
      <c r="AC182" s="4"/>
      <c r="AO182" s="36"/>
      <c r="AP182" s="4"/>
    </row>
    <row r="183" spans="18:42" s="1" customFormat="1" ht="12.75">
      <c r="R183" s="36"/>
      <c r="S183" s="36"/>
      <c r="AB183" s="4"/>
      <c r="AC183" s="4"/>
      <c r="AO183" s="36"/>
      <c r="AP183" s="4"/>
    </row>
    <row r="184" spans="18:42" s="1" customFormat="1" ht="12.75">
      <c r="R184" s="36"/>
      <c r="S184" s="36"/>
      <c r="AB184" s="4"/>
      <c r="AC184" s="4"/>
      <c r="AO184" s="36"/>
      <c r="AP184" s="4"/>
    </row>
    <row r="185" spans="18:42" s="1" customFormat="1" ht="12.75">
      <c r="R185" s="36"/>
      <c r="S185" s="36"/>
      <c r="AB185" s="4"/>
      <c r="AC185" s="4"/>
      <c r="AO185" s="36"/>
      <c r="AP185" s="4"/>
    </row>
    <row r="186" spans="18:42" s="1" customFormat="1" ht="12.75">
      <c r="R186" s="36"/>
      <c r="S186" s="36"/>
      <c r="AB186" s="4"/>
      <c r="AC186" s="4"/>
      <c r="AO186" s="36"/>
      <c r="AP186" s="4"/>
    </row>
    <row r="187" spans="18:42" s="1" customFormat="1" ht="12.75">
      <c r="R187" s="36"/>
      <c r="S187" s="36"/>
      <c r="AB187" s="4"/>
      <c r="AC187" s="4"/>
      <c r="AO187" s="36"/>
      <c r="AP187" s="4"/>
    </row>
    <row r="188" spans="18:42" s="1" customFormat="1" ht="12.75">
      <c r="R188" s="36"/>
      <c r="S188" s="36"/>
      <c r="AB188" s="4"/>
      <c r="AC188" s="4"/>
      <c r="AO188" s="36"/>
      <c r="AP188" s="4"/>
    </row>
    <row r="189" spans="18:42" s="1" customFormat="1" ht="12.75">
      <c r="R189" s="36"/>
      <c r="S189" s="36"/>
      <c r="AB189" s="4"/>
      <c r="AC189" s="4"/>
      <c r="AO189" s="36"/>
      <c r="AP189" s="4"/>
    </row>
    <row r="190" spans="18:42" s="1" customFormat="1" ht="12.75">
      <c r="R190" s="36"/>
      <c r="S190" s="36"/>
      <c r="AB190" s="4"/>
      <c r="AC190" s="4"/>
      <c r="AO190" s="36"/>
      <c r="AP190" s="4"/>
    </row>
    <row r="191" spans="18:42" s="1" customFormat="1" ht="12.75">
      <c r="R191" s="36"/>
      <c r="S191" s="36"/>
      <c r="AB191" s="4"/>
      <c r="AC191" s="4"/>
      <c r="AO191" s="36"/>
      <c r="AP191" s="4"/>
    </row>
    <row r="192" spans="18:42" s="1" customFormat="1" ht="12.75">
      <c r="R192" s="36"/>
      <c r="S192" s="36"/>
      <c r="AB192" s="4"/>
      <c r="AC192" s="4"/>
      <c r="AO192" s="36"/>
      <c r="AP192" s="4"/>
    </row>
    <row r="193" spans="18:42" s="1" customFormat="1" ht="12.75">
      <c r="R193" s="36"/>
      <c r="S193" s="36"/>
      <c r="AB193" s="4"/>
      <c r="AC193" s="4"/>
      <c r="AO193" s="36"/>
      <c r="AP193" s="4"/>
    </row>
    <row r="194" spans="18:42" s="1" customFormat="1" ht="12.75">
      <c r="R194" s="36"/>
      <c r="S194" s="36"/>
      <c r="AB194" s="4"/>
      <c r="AC194" s="4"/>
      <c r="AO194" s="36"/>
      <c r="AP194" s="4"/>
    </row>
    <row r="195" spans="18:42" s="1" customFormat="1" ht="12.75">
      <c r="R195" s="36"/>
      <c r="S195" s="36"/>
      <c r="AB195" s="4"/>
      <c r="AC195" s="4"/>
      <c r="AO195" s="36"/>
      <c r="AP195" s="4"/>
    </row>
    <row r="196" spans="18:42" s="1" customFormat="1" ht="12.75">
      <c r="R196" s="36"/>
      <c r="S196" s="36"/>
      <c r="AB196" s="4"/>
      <c r="AC196" s="4"/>
      <c r="AO196" s="36"/>
      <c r="AP196" s="4"/>
    </row>
    <row r="197" spans="18:42" s="1" customFormat="1" ht="12.75">
      <c r="R197" s="36"/>
      <c r="S197" s="36"/>
      <c r="AB197" s="4"/>
      <c r="AC197" s="4"/>
      <c r="AO197" s="36"/>
      <c r="AP197" s="4"/>
    </row>
    <row r="198" spans="18:42" s="1" customFormat="1" ht="12.75">
      <c r="R198" s="36"/>
      <c r="S198" s="36"/>
      <c r="AB198" s="4"/>
      <c r="AC198" s="4"/>
      <c r="AO198" s="36"/>
      <c r="AP198" s="4"/>
    </row>
    <row r="199" spans="18:42" s="1" customFormat="1" ht="12.75">
      <c r="R199" s="36"/>
      <c r="S199" s="36"/>
      <c r="AB199" s="4"/>
      <c r="AC199" s="4"/>
      <c r="AO199" s="36"/>
      <c r="AP199" s="4"/>
    </row>
    <row r="200" spans="18:42" s="1" customFormat="1" ht="12.75">
      <c r="R200" s="36"/>
      <c r="S200" s="36"/>
      <c r="AB200" s="4"/>
      <c r="AC200" s="4"/>
      <c r="AO200" s="36"/>
      <c r="AP200" s="4"/>
    </row>
    <row r="201" spans="18:42" s="1" customFormat="1" ht="12.75">
      <c r="R201" s="36"/>
      <c r="S201" s="36"/>
      <c r="AB201" s="4"/>
      <c r="AC201" s="4"/>
      <c r="AO201" s="36"/>
      <c r="AP201" s="4"/>
    </row>
    <row r="202" spans="18:42" s="1" customFormat="1" ht="12.75">
      <c r="R202" s="36"/>
      <c r="S202" s="36"/>
      <c r="AB202" s="4"/>
      <c r="AC202" s="4"/>
      <c r="AO202" s="36"/>
      <c r="AP202" s="4"/>
    </row>
    <row r="203" spans="18:42" s="1" customFormat="1" ht="12.75">
      <c r="R203" s="36"/>
      <c r="S203" s="36"/>
      <c r="AB203" s="4"/>
      <c r="AC203" s="4"/>
      <c r="AO203" s="36"/>
      <c r="AP203" s="4"/>
    </row>
    <row r="204" spans="18:42" s="1" customFormat="1" ht="12.75">
      <c r="R204" s="36"/>
      <c r="S204" s="36"/>
      <c r="AB204" s="4"/>
      <c r="AC204" s="4"/>
      <c r="AO204" s="36"/>
      <c r="AP204" s="4"/>
    </row>
    <row r="205" spans="18:42" s="1" customFormat="1" ht="12.75">
      <c r="R205" s="36"/>
      <c r="S205" s="36"/>
      <c r="AB205" s="4"/>
      <c r="AC205" s="4"/>
      <c r="AO205" s="36"/>
      <c r="AP205" s="4"/>
    </row>
    <row r="206" spans="18:42" s="1" customFormat="1" ht="12.75">
      <c r="R206" s="36"/>
      <c r="S206" s="36"/>
      <c r="AB206" s="4"/>
      <c r="AC206" s="4"/>
      <c r="AO206" s="36"/>
      <c r="AP206" s="4"/>
    </row>
    <row r="207" spans="18:42" s="1" customFormat="1" ht="12.75">
      <c r="R207" s="36"/>
      <c r="S207" s="36"/>
      <c r="AB207" s="4"/>
      <c r="AC207" s="4"/>
      <c r="AO207" s="36"/>
      <c r="AP207" s="4"/>
    </row>
    <row r="208" spans="18:42" s="1" customFormat="1" ht="12.75">
      <c r="R208" s="36"/>
      <c r="S208" s="36"/>
      <c r="AB208" s="4"/>
      <c r="AC208" s="4"/>
      <c r="AO208" s="36"/>
      <c r="AP208" s="4"/>
    </row>
    <row r="209" spans="18:42" s="1" customFormat="1" ht="12.75">
      <c r="R209" s="36"/>
      <c r="S209" s="36"/>
      <c r="AB209" s="4"/>
      <c r="AC209" s="4"/>
      <c r="AO209" s="36"/>
      <c r="AP209" s="4"/>
    </row>
    <row r="210" spans="18:42" s="1" customFormat="1" ht="12.75">
      <c r="R210" s="36"/>
      <c r="S210" s="36"/>
      <c r="AB210" s="4"/>
      <c r="AC210" s="4"/>
      <c r="AO210" s="36"/>
      <c r="AP210" s="4"/>
    </row>
    <row r="211" spans="18:42" s="1" customFormat="1" ht="12.75">
      <c r="R211" s="36"/>
      <c r="S211" s="36"/>
      <c r="AB211" s="4"/>
      <c r="AC211" s="4"/>
      <c r="AO211" s="36"/>
      <c r="AP211" s="4"/>
    </row>
    <row r="212" spans="18:42" s="1" customFormat="1" ht="12.75">
      <c r="R212" s="36"/>
      <c r="S212" s="36"/>
      <c r="AB212" s="4"/>
      <c r="AC212" s="4"/>
      <c r="AO212" s="36"/>
      <c r="AP212" s="4"/>
    </row>
    <row r="213" spans="18:42" s="1" customFormat="1" ht="12.75">
      <c r="R213" s="36"/>
      <c r="S213" s="36"/>
      <c r="AB213" s="4"/>
      <c r="AC213" s="4"/>
      <c r="AO213" s="36"/>
      <c r="AP213" s="4"/>
    </row>
    <row r="214" spans="18:42" s="1" customFormat="1" ht="12.75">
      <c r="R214" s="36"/>
      <c r="S214" s="36"/>
      <c r="AB214" s="4"/>
      <c r="AC214" s="4"/>
      <c r="AO214" s="36"/>
      <c r="AP214" s="4"/>
    </row>
    <row r="215" spans="18:42" s="1" customFormat="1" ht="12.75">
      <c r="R215" s="36"/>
      <c r="S215" s="36"/>
      <c r="AB215" s="4"/>
      <c r="AC215" s="4"/>
      <c r="AO215" s="36"/>
      <c r="AP215" s="4"/>
    </row>
    <row r="216" spans="18:42" s="1" customFormat="1" ht="12.75">
      <c r="R216" s="36"/>
      <c r="S216" s="36"/>
      <c r="AB216" s="4"/>
      <c r="AC216" s="4"/>
      <c r="AO216" s="36"/>
      <c r="AP216" s="4"/>
    </row>
    <row r="217" spans="18:42" s="1" customFormat="1" ht="12.75">
      <c r="R217" s="36"/>
      <c r="S217" s="36"/>
      <c r="AB217" s="4"/>
      <c r="AC217" s="4"/>
      <c r="AO217" s="36"/>
      <c r="AP217" s="4"/>
    </row>
    <row r="218" spans="18:42" s="1" customFormat="1" ht="12.75">
      <c r="R218" s="36"/>
      <c r="S218" s="36"/>
      <c r="AB218" s="4"/>
      <c r="AC218" s="4"/>
      <c r="AO218" s="36"/>
      <c r="AP218" s="4"/>
    </row>
    <row r="219" spans="18:42" s="1" customFormat="1" ht="12.75">
      <c r="R219" s="36"/>
      <c r="S219" s="36"/>
      <c r="AB219" s="4"/>
      <c r="AC219" s="4"/>
      <c r="AO219" s="36"/>
      <c r="AP219" s="4"/>
    </row>
    <row r="220" spans="18:42" s="1" customFormat="1" ht="12.75">
      <c r="R220" s="36"/>
      <c r="S220" s="36"/>
      <c r="AB220" s="4"/>
      <c r="AC220" s="4"/>
      <c r="AO220" s="36"/>
      <c r="AP220" s="4"/>
    </row>
    <row r="221" spans="18:42" s="1" customFormat="1" ht="12.75">
      <c r="R221" s="36"/>
      <c r="S221" s="36"/>
      <c r="AB221" s="4"/>
      <c r="AC221" s="4"/>
      <c r="AO221" s="36"/>
      <c r="AP221" s="4"/>
    </row>
    <row r="222" spans="18:42" s="1" customFormat="1" ht="12.75">
      <c r="R222" s="36"/>
      <c r="S222" s="36"/>
      <c r="AB222" s="4"/>
      <c r="AC222" s="4"/>
      <c r="AO222" s="36"/>
      <c r="AP222" s="4"/>
    </row>
    <row r="223" spans="18:42" s="1" customFormat="1" ht="12.75">
      <c r="R223" s="36"/>
      <c r="S223" s="36"/>
      <c r="AB223" s="4"/>
      <c r="AC223" s="4"/>
      <c r="AO223" s="36"/>
      <c r="AP223" s="4"/>
    </row>
    <row r="224" spans="18:42" s="1" customFormat="1" ht="12.75">
      <c r="R224" s="36"/>
      <c r="S224" s="36"/>
      <c r="AB224" s="4"/>
      <c r="AC224" s="4"/>
      <c r="AO224" s="36"/>
      <c r="AP224" s="4"/>
    </row>
    <row r="225" spans="18:42" s="1" customFormat="1" ht="12.75">
      <c r="R225" s="36"/>
      <c r="S225" s="36"/>
      <c r="AB225" s="4"/>
      <c r="AC225" s="4"/>
      <c r="AO225" s="36"/>
      <c r="AP225" s="4"/>
    </row>
    <row r="226" spans="18:42" s="1" customFormat="1" ht="12.75">
      <c r="R226" s="36"/>
      <c r="S226" s="36"/>
      <c r="AB226" s="4"/>
      <c r="AC226" s="4"/>
      <c r="AO226" s="36"/>
      <c r="AP226" s="4"/>
    </row>
    <row r="227" spans="18:42" s="1" customFormat="1" ht="12.75">
      <c r="R227" s="36"/>
      <c r="S227" s="36"/>
      <c r="AB227" s="4"/>
      <c r="AC227" s="4"/>
      <c r="AO227" s="36"/>
      <c r="AP227" s="4"/>
    </row>
    <row r="228" spans="18:42" s="1" customFormat="1" ht="12.75">
      <c r="R228" s="36"/>
      <c r="S228" s="36"/>
      <c r="AB228" s="4"/>
      <c r="AC228" s="4"/>
      <c r="AO228" s="36"/>
      <c r="AP228" s="4"/>
    </row>
    <row r="229" spans="18:42" s="1" customFormat="1" ht="12.75">
      <c r="R229" s="36"/>
      <c r="S229" s="36"/>
      <c r="AB229" s="4"/>
      <c r="AC229" s="4"/>
      <c r="AO229" s="36"/>
      <c r="AP229" s="4"/>
    </row>
    <row r="230" spans="18:42" s="1" customFormat="1" ht="12.75">
      <c r="R230" s="36"/>
      <c r="S230" s="36"/>
      <c r="AB230" s="4"/>
      <c r="AC230" s="4"/>
      <c r="AO230" s="36"/>
      <c r="AP230" s="4"/>
    </row>
    <row r="231" spans="18:42" s="1" customFormat="1" ht="12.75">
      <c r="R231" s="36"/>
      <c r="S231" s="36"/>
      <c r="AB231" s="4"/>
      <c r="AC231" s="4"/>
      <c r="AO231" s="36"/>
      <c r="AP231" s="4"/>
    </row>
    <row r="232" spans="18:42" s="1" customFormat="1" ht="12.75">
      <c r="R232" s="36"/>
      <c r="S232" s="36"/>
      <c r="AB232" s="4"/>
      <c r="AC232" s="4"/>
      <c r="AO232" s="36"/>
      <c r="AP232" s="4"/>
    </row>
    <row r="233" spans="18:42" s="1" customFormat="1" ht="12.75">
      <c r="R233" s="36"/>
      <c r="S233" s="36"/>
      <c r="AB233" s="4"/>
      <c r="AC233" s="4"/>
      <c r="AO233" s="36"/>
      <c r="AP233" s="4"/>
    </row>
    <row r="234" spans="18:42" s="1" customFormat="1" ht="12.75">
      <c r="R234" s="36"/>
      <c r="S234" s="36"/>
      <c r="AB234" s="4"/>
      <c r="AC234" s="4"/>
      <c r="AO234" s="36"/>
      <c r="AP234" s="4"/>
    </row>
    <row r="235" spans="18:42" s="1" customFormat="1" ht="12.75">
      <c r="R235" s="36"/>
      <c r="S235" s="36"/>
      <c r="AB235" s="4"/>
      <c r="AC235" s="4"/>
      <c r="AO235" s="36"/>
      <c r="AP235" s="4"/>
    </row>
    <row r="236" spans="18:42" s="1" customFormat="1" ht="12.75">
      <c r="R236" s="36"/>
      <c r="S236" s="36"/>
      <c r="AB236" s="4"/>
      <c r="AC236" s="4"/>
      <c r="AO236" s="36"/>
      <c r="AP236" s="4"/>
    </row>
    <row r="237" spans="18:42" s="1" customFormat="1" ht="12.75">
      <c r="R237" s="36"/>
      <c r="S237" s="36"/>
      <c r="AB237" s="4"/>
      <c r="AC237" s="4"/>
      <c r="AO237" s="36"/>
      <c r="AP237" s="4"/>
    </row>
    <row r="238" spans="18:42" s="1" customFormat="1" ht="12.75">
      <c r="R238" s="36"/>
      <c r="S238" s="36"/>
      <c r="AB238" s="4"/>
      <c r="AC238" s="4"/>
      <c r="AO238" s="36"/>
      <c r="AP238" s="4"/>
    </row>
    <row r="239" spans="18:42" s="1" customFormat="1" ht="12.75">
      <c r="R239" s="36"/>
      <c r="S239" s="36"/>
      <c r="AB239" s="4"/>
      <c r="AC239" s="4"/>
      <c r="AO239" s="36"/>
      <c r="AP239" s="4"/>
    </row>
    <row r="240" spans="18:42" s="1" customFormat="1" ht="12.75">
      <c r="R240" s="36"/>
      <c r="S240" s="36"/>
      <c r="AB240" s="4"/>
      <c r="AC240" s="4"/>
      <c r="AO240" s="36"/>
      <c r="AP240" s="4"/>
    </row>
    <row r="241" spans="18:42" s="1" customFormat="1" ht="12.75">
      <c r="R241" s="36"/>
      <c r="S241" s="36"/>
      <c r="AB241" s="4"/>
      <c r="AC241" s="4"/>
      <c r="AO241" s="36"/>
      <c r="AP241" s="4"/>
    </row>
    <row r="242" spans="18:42" s="1" customFormat="1" ht="12.75">
      <c r="R242" s="36"/>
      <c r="S242" s="36"/>
      <c r="AB242" s="4"/>
      <c r="AC242" s="4"/>
      <c r="AO242" s="36"/>
      <c r="AP242" s="4"/>
    </row>
    <row r="243" spans="18:42" s="1" customFormat="1" ht="12.75">
      <c r="R243" s="36"/>
      <c r="S243" s="36"/>
      <c r="AB243" s="4"/>
      <c r="AC243" s="4"/>
      <c r="AO243" s="36"/>
      <c r="AP243" s="4"/>
    </row>
    <row r="244" spans="18:42" s="1" customFormat="1" ht="12.75">
      <c r="R244" s="36"/>
      <c r="S244" s="36"/>
      <c r="AB244" s="4"/>
      <c r="AC244" s="4"/>
      <c r="AO244" s="36"/>
      <c r="AP244" s="4"/>
    </row>
    <row r="245" spans="18:42" s="1" customFormat="1" ht="12.75">
      <c r="R245" s="36"/>
      <c r="S245" s="36"/>
      <c r="AB245" s="4"/>
      <c r="AC245" s="4"/>
      <c r="AO245" s="36"/>
      <c r="AP245" s="4"/>
    </row>
    <row r="246" spans="18:42" s="1" customFormat="1" ht="12.75">
      <c r="R246" s="36"/>
      <c r="S246" s="36"/>
      <c r="AB246" s="4"/>
      <c r="AC246" s="4"/>
      <c r="AO246" s="36"/>
      <c r="AP246" s="4"/>
    </row>
    <row r="247" spans="18:42" s="1" customFormat="1" ht="12.75">
      <c r="R247" s="36"/>
      <c r="S247" s="36"/>
      <c r="AB247" s="4"/>
      <c r="AC247" s="4"/>
      <c r="AO247" s="36"/>
      <c r="AP247" s="4"/>
    </row>
    <row r="248" spans="18:42" s="1" customFormat="1" ht="12.75">
      <c r="R248" s="36"/>
      <c r="S248" s="36"/>
      <c r="AB248" s="4"/>
      <c r="AC248" s="4"/>
      <c r="AO248" s="36"/>
      <c r="AP248" s="4"/>
    </row>
    <row r="249" spans="18:42" s="1" customFormat="1" ht="12.75">
      <c r="R249" s="36"/>
      <c r="S249" s="36"/>
      <c r="AB249" s="4"/>
      <c r="AC249" s="4"/>
      <c r="AO249" s="36"/>
      <c r="AP249" s="4"/>
    </row>
    <row r="250" spans="18:42" s="1" customFormat="1" ht="12.75">
      <c r="R250" s="36"/>
      <c r="S250" s="36"/>
      <c r="AB250" s="4"/>
      <c r="AC250" s="4"/>
      <c r="AO250" s="36"/>
      <c r="AP250" s="4"/>
    </row>
    <row r="251" spans="18:42" s="1" customFormat="1" ht="12.75">
      <c r="R251" s="36"/>
      <c r="S251" s="36"/>
      <c r="AB251" s="4"/>
      <c r="AC251" s="4"/>
      <c r="AO251" s="36"/>
      <c r="AP251" s="4"/>
    </row>
    <row r="252" spans="18:42" s="1" customFormat="1" ht="12.75">
      <c r="R252" s="36"/>
      <c r="S252" s="36"/>
      <c r="AB252" s="4"/>
      <c r="AC252" s="4"/>
      <c r="AO252" s="36"/>
      <c r="AP252" s="4"/>
    </row>
    <row r="253" spans="18:42" s="1" customFormat="1" ht="12.75">
      <c r="R253" s="36"/>
      <c r="S253" s="36"/>
      <c r="AB253" s="4"/>
      <c r="AC253" s="4"/>
      <c r="AO253" s="36"/>
      <c r="AP253" s="4"/>
    </row>
    <row r="254" spans="18:42" s="1" customFormat="1" ht="12.75">
      <c r="R254" s="36"/>
      <c r="S254" s="36"/>
      <c r="AB254" s="4"/>
      <c r="AC254" s="4"/>
      <c r="AO254" s="36"/>
      <c r="AP254" s="4"/>
    </row>
    <row r="255" spans="18:42" s="1" customFormat="1" ht="12.75">
      <c r="R255" s="36"/>
      <c r="S255" s="36"/>
      <c r="AB255" s="4"/>
      <c r="AC255" s="4"/>
      <c r="AO255" s="36"/>
      <c r="AP255" s="4"/>
    </row>
    <row r="256" spans="18:42" s="1" customFormat="1" ht="12.75">
      <c r="R256" s="36"/>
      <c r="S256" s="36"/>
      <c r="AB256" s="4"/>
      <c r="AC256" s="4"/>
      <c r="AO256" s="36"/>
      <c r="AP256" s="4"/>
    </row>
    <row r="257" spans="18:42" s="1" customFormat="1" ht="12.75">
      <c r="R257" s="36"/>
      <c r="S257" s="36"/>
      <c r="AB257" s="4"/>
      <c r="AC257" s="4"/>
      <c r="AO257" s="36"/>
      <c r="AP257" s="4"/>
    </row>
    <row r="258" spans="18:42" s="1" customFormat="1" ht="12.75">
      <c r="R258" s="36"/>
      <c r="S258" s="36"/>
      <c r="AB258" s="4"/>
      <c r="AC258" s="4"/>
      <c r="AO258" s="36"/>
      <c r="AP258" s="4"/>
    </row>
    <row r="259" spans="18:42" s="1" customFormat="1" ht="12.75">
      <c r="R259" s="36"/>
      <c r="S259" s="36"/>
      <c r="AB259" s="4"/>
      <c r="AC259" s="4"/>
      <c r="AO259" s="36"/>
      <c r="AP259" s="4"/>
    </row>
    <row r="260" spans="18:42" s="1" customFormat="1" ht="12.75">
      <c r="R260" s="36"/>
      <c r="S260" s="36"/>
      <c r="AB260" s="4"/>
      <c r="AC260" s="4"/>
      <c r="AO260" s="36"/>
      <c r="AP260" s="4"/>
    </row>
    <row r="261" spans="18:42" s="1" customFormat="1" ht="12.75">
      <c r="R261" s="36"/>
      <c r="S261" s="36"/>
      <c r="AB261" s="4"/>
      <c r="AC261" s="4"/>
      <c r="AO261" s="36"/>
      <c r="AP261" s="4"/>
    </row>
    <row r="262" spans="18:42" s="1" customFormat="1" ht="12.75">
      <c r="R262" s="36"/>
      <c r="S262" s="36"/>
      <c r="AB262" s="4"/>
      <c r="AC262" s="4"/>
      <c r="AO262" s="36"/>
      <c r="AP262" s="4"/>
    </row>
    <row r="263" spans="18:42" s="1" customFormat="1" ht="12.75">
      <c r="R263" s="36"/>
      <c r="S263" s="36"/>
      <c r="AB263" s="4"/>
      <c r="AC263" s="4"/>
      <c r="AO263" s="36"/>
      <c r="AP263" s="4"/>
    </row>
    <row r="264" spans="18:42" s="1" customFormat="1" ht="12.75">
      <c r="R264" s="36"/>
      <c r="S264" s="36"/>
      <c r="AB264" s="4"/>
      <c r="AC264" s="4"/>
      <c r="AO264" s="36"/>
      <c r="AP264" s="4"/>
    </row>
    <row r="265" spans="18:42" s="1" customFormat="1" ht="12.75">
      <c r="R265" s="36"/>
      <c r="S265" s="36"/>
      <c r="AB265" s="4"/>
      <c r="AC265" s="4"/>
      <c r="AO265" s="36"/>
      <c r="AP265" s="4"/>
    </row>
    <row r="266" spans="18:42" s="1" customFormat="1" ht="12.75">
      <c r="R266" s="36"/>
      <c r="S266" s="36"/>
      <c r="AB266" s="4"/>
      <c r="AC266" s="4"/>
      <c r="AO266" s="36"/>
      <c r="AP266" s="4"/>
    </row>
    <row r="267" spans="18:42" s="1" customFormat="1" ht="12.75">
      <c r="R267" s="36"/>
      <c r="S267" s="36"/>
      <c r="AB267" s="4"/>
      <c r="AC267" s="4"/>
      <c r="AO267" s="36"/>
      <c r="AP267" s="4"/>
    </row>
    <row r="268" spans="18:42" s="1" customFormat="1" ht="12.75">
      <c r="R268" s="36"/>
      <c r="S268" s="36"/>
      <c r="AB268" s="4"/>
      <c r="AC268" s="4"/>
      <c r="AO268" s="36"/>
      <c r="AP268" s="4"/>
    </row>
    <row r="269" spans="18:42" s="1" customFormat="1" ht="12.75">
      <c r="R269" s="36"/>
      <c r="S269" s="36"/>
      <c r="AB269" s="4"/>
      <c r="AC269" s="4"/>
      <c r="AO269" s="36"/>
      <c r="AP269" s="4"/>
    </row>
    <row r="270" spans="18:42" s="1" customFormat="1" ht="12.75">
      <c r="R270" s="36"/>
      <c r="S270" s="36"/>
      <c r="AB270" s="4"/>
      <c r="AC270" s="4"/>
      <c r="AO270" s="36"/>
      <c r="AP270" s="4"/>
    </row>
    <row r="271" spans="18:42" s="1" customFormat="1" ht="12.75">
      <c r="R271" s="36"/>
      <c r="S271" s="36"/>
      <c r="AB271" s="4"/>
      <c r="AC271" s="4"/>
      <c r="AO271" s="36"/>
      <c r="AP271" s="4"/>
    </row>
    <row r="272" spans="18:42" s="1" customFormat="1" ht="12.75">
      <c r="R272" s="36"/>
      <c r="S272" s="36"/>
      <c r="AB272" s="4"/>
      <c r="AC272" s="4"/>
      <c r="AO272" s="36"/>
      <c r="AP272" s="4"/>
    </row>
    <row r="273" spans="18:42" s="1" customFormat="1" ht="12.75">
      <c r="R273" s="36"/>
      <c r="S273" s="36"/>
      <c r="AB273" s="4"/>
      <c r="AC273" s="4"/>
      <c r="AO273" s="36"/>
      <c r="AP273" s="4"/>
    </row>
    <row r="274" spans="18:42" s="1" customFormat="1" ht="12.75">
      <c r="R274" s="36"/>
      <c r="S274" s="36"/>
      <c r="AB274" s="4"/>
      <c r="AC274" s="4"/>
      <c r="AO274" s="36"/>
      <c r="AP274" s="4"/>
    </row>
    <row r="275" spans="18:42" s="1" customFormat="1" ht="12.75">
      <c r="R275" s="36"/>
      <c r="S275" s="36"/>
      <c r="AB275" s="4"/>
      <c r="AC275" s="4"/>
      <c r="AO275" s="36"/>
      <c r="AP275" s="4"/>
    </row>
    <row r="276" spans="18:42" s="1" customFormat="1" ht="12.75">
      <c r="R276" s="36"/>
      <c r="S276" s="36"/>
      <c r="AB276" s="4"/>
      <c r="AC276" s="4"/>
      <c r="AO276" s="36"/>
      <c r="AP276" s="4"/>
    </row>
    <row r="277" spans="18:42" s="1" customFormat="1" ht="12.75">
      <c r="R277" s="36"/>
      <c r="S277" s="36"/>
      <c r="AB277" s="4"/>
      <c r="AC277" s="4"/>
      <c r="AO277" s="36"/>
      <c r="AP277" s="4"/>
    </row>
    <row r="278" spans="18:42" s="1" customFormat="1" ht="12.75">
      <c r="R278" s="36"/>
      <c r="S278" s="36"/>
      <c r="AB278" s="4"/>
      <c r="AC278" s="4"/>
      <c r="AO278" s="36"/>
      <c r="AP278" s="4"/>
    </row>
    <row r="279" spans="18:42" s="1" customFormat="1" ht="12.75">
      <c r="R279" s="36"/>
      <c r="S279" s="36"/>
      <c r="AB279" s="4"/>
      <c r="AC279" s="4"/>
      <c r="AO279" s="36"/>
      <c r="AP279" s="4"/>
    </row>
    <row r="280" spans="18:42" s="1" customFormat="1" ht="12.75">
      <c r="R280" s="36"/>
      <c r="S280" s="36"/>
      <c r="AB280" s="4"/>
      <c r="AC280" s="4"/>
      <c r="AO280" s="36"/>
      <c r="AP280" s="4"/>
    </row>
    <row r="281" spans="18:42" s="1" customFormat="1" ht="12.75">
      <c r="R281" s="36"/>
      <c r="S281" s="36"/>
      <c r="AB281" s="4"/>
      <c r="AC281" s="4"/>
      <c r="AO281" s="36"/>
      <c r="AP281" s="4"/>
    </row>
    <row r="282" spans="18:42" s="1" customFormat="1" ht="12.75">
      <c r="R282" s="36"/>
      <c r="S282" s="36"/>
      <c r="AB282" s="4"/>
      <c r="AC282" s="4"/>
      <c r="AO282" s="36"/>
      <c r="AP282" s="4"/>
    </row>
    <row r="283" spans="18:42" s="1" customFormat="1" ht="12.75">
      <c r="R283" s="36"/>
      <c r="S283" s="36"/>
      <c r="AB283" s="4"/>
      <c r="AC283" s="4"/>
      <c r="AO283" s="36"/>
      <c r="AP283" s="4"/>
    </row>
    <row r="284" spans="18:42" s="1" customFormat="1" ht="12.75">
      <c r="R284" s="36"/>
      <c r="S284" s="36"/>
      <c r="AB284" s="4"/>
      <c r="AC284" s="4"/>
      <c r="AO284" s="36"/>
      <c r="AP284" s="4"/>
    </row>
    <row r="285" spans="18:42" s="1" customFormat="1" ht="12.75">
      <c r="R285" s="36"/>
      <c r="S285" s="36"/>
      <c r="AB285" s="4"/>
      <c r="AC285" s="4"/>
      <c r="AO285" s="36"/>
      <c r="AP285" s="4"/>
    </row>
    <row r="286" spans="18:42" s="1" customFormat="1" ht="12.75">
      <c r="R286" s="36"/>
      <c r="S286" s="36"/>
      <c r="AB286" s="4"/>
      <c r="AC286" s="4"/>
      <c r="AO286" s="36"/>
      <c r="AP286" s="4"/>
    </row>
    <row r="287" spans="18:42" s="1" customFormat="1" ht="12.75">
      <c r="R287" s="36"/>
      <c r="S287" s="36"/>
      <c r="AB287" s="4"/>
      <c r="AC287" s="4"/>
      <c r="AO287" s="36"/>
      <c r="AP287" s="4"/>
    </row>
    <row r="288" spans="18:42" s="1" customFormat="1" ht="12.75">
      <c r="R288" s="36"/>
      <c r="S288" s="36"/>
      <c r="AB288" s="4"/>
      <c r="AC288" s="4"/>
      <c r="AO288" s="36"/>
      <c r="AP288" s="4"/>
    </row>
    <row r="289" spans="18:42" s="1" customFormat="1" ht="12.75">
      <c r="R289" s="36"/>
      <c r="S289" s="36"/>
      <c r="AB289" s="4"/>
      <c r="AC289" s="4"/>
      <c r="AO289" s="36"/>
      <c r="AP289" s="4"/>
    </row>
    <row r="290" spans="18:42" s="1" customFormat="1" ht="12.75">
      <c r="R290" s="36"/>
      <c r="S290" s="36"/>
      <c r="AB290" s="4"/>
      <c r="AC290" s="4"/>
      <c r="AO290" s="36"/>
      <c r="AP290" s="4"/>
    </row>
    <row r="291" spans="18:42" s="1" customFormat="1" ht="12.75">
      <c r="R291" s="36"/>
      <c r="S291" s="36"/>
      <c r="AB291" s="4"/>
      <c r="AC291" s="4"/>
      <c r="AO291" s="36"/>
      <c r="AP291" s="4"/>
    </row>
    <row r="292" spans="18:42" s="1" customFormat="1" ht="12.75">
      <c r="R292" s="36"/>
      <c r="S292" s="36"/>
      <c r="AB292" s="4"/>
      <c r="AC292" s="4"/>
      <c r="AO292" s="36"/>
      <c r="AP292" s="4"/>
    </row>
    <row r="293" spans="18:42" s="1" customFormat="1" ht="12.75">
      <c r="R293" s="36"/>
      <c r="S293" s="36"/>
      <c r="AB293" s="4"/>
      <c r="AC293" s="4"/>
      <c r="AO293" s="36"/>
      <c r="AP293" s="4"/>
    </row>
    <row r="294" spans="18:42" s="1" customFormat="1" ht="12.75">
      <c r="R294" s="36"/>
      <c r="S294" s="36"/>
      <c r="AB294" s="4"/>
      <c r="AC294" s="4"/>
      <c r="AO294" s="36"/>
      <c r="AP294" s="4"/>
    </row>
    <row r="295" spans="18:42" s="1" customFormat="1" ht="12.75">
      <c r="R295" s="36"/>
      <c r="S295" s="36"/>
      <c r="AB295" s="4"/>
      <c r="AC295" s="4"/>
      <c r="AO295" s="36"/>
      <c r="AP295" s="4"/>
    </row>
    <row r="296" spans="18:42" s="1" customFormat="1" ht="12.75">
      <c r="R296" s="36"/>
      <c r="S296" s="36"/>
      <c r="AB296" s="4"/>
      <c r="AC296" s="4"/>
      <c r="AO296" s="36"/>
      <c r="AP296" s="4"/>
    </row>
    <row r="297" spans="18:42" s="1" customFormat="1" ht="12.75">
      <c r="R297" s="36"/>
      <c r="S297" s="36"/>
      <c r="AB297" s="4"/>
      <c r="AC297" s="4"/>
      <c r="AO297" s="36"/>
      <c r="AP297" s="4"/>
    </row>
    <row r="298" spans="18:42" s="1" customFormat="1" ht="12.75">
      <c r="R298" s="36"/>
      <c r="S298" s="36"/>
      <c r="AB298" s="4"/>
      <c r="AC298" s="4"/>
      <c r="AO298" s="36"/>
      <c r="AP298" s="4"/>
    </row>
    <row r="299" spans="18:42" s="1" customFormat="1" ht="12.75">
      <c r="R299" s="36"/>
      <c r="S299" s="36"/>
      <c r="AB299" s="4"/>
      <c r="AC299" s="4"/>
      <c r="AO299" s="36"/>
      <c r="AP299" s="4"/>
    </row>
    <row r="300" spans="18:42" s="1" customFormat="1" ht="12.75">
      <c r="R300" s="36"/>
      <c r="S300" s="36"/>
      <c r="AB300" s="4"/>
      <c r="AC300" s="4"/>
      <c r="AO300" s="36"/>
      <c r="AP300" s="4"/>
    </row>
    <row r="301" spans="18:42" s="1" customFormat="1" ht="12.75">
      <c r="R301" s="36"/>
      <c r="S301" s="36"/>
      <c r="AB301" s="4"/>
      <c r="AC301" s="4"/>
      <c r="AO301" s="36"/>
      <c r="AP301" s="4"/>
    </row>
    <row r="302" spans="18:42" s="1" customFormat="1" ht="12.75">
      <c r="R302" s="36"/>
      <c r="S302" s="36"/>
      <c r="AB302" s="4"/>
      <c r="AC302" s="4"/>
      <c r="AO302" s="36"/>
      <c r="AP302" s="4"/>
    </row>
    <row r="303" spans="18:42" s="1" customFormat="1" ht="12.75">
      <c r="R303" s="36"/>
      <c r="S303" s="36"/>
      <c r="AB303" s="4"/>
      <c r="AC303" s="4"/>
      <c r="AO303" s="36"/>
      <c r="AP303" s="4"/>
    </row>
    <row r="304" spans="18:42" s="1" customFormat="1" ht="12.75">
      <c r="R304" s="36"/>
      <c r="S304" s="36"/>
      <c r="AB304" s="4"/>
      <c r="AC304" s="4"/>
      <c r="AO304" s="36"/>
      <c r="AP304" s="4"/>
    </row>
    <row r="305" spans="18:42" s="1" customFormat="1" ht="12.75">
      <c r="R305" s="36"/>
      <c r="S305" s="36"/>
      <c r="AB305" s="4"/>
      <c r="AC305" s="4"/>
      <c r="AO305" s="36"/>
      <c r="AP305" s="4"/>
    </row>
    <row r="306" spans="18:42" s="1" customFormat="1" ht="12.75">
      <c r="R306" s="36"/>
      <c r="S306" s="36"/>
      <c r="AB306" s="4"/>
      <c r="AC306" s="4"/>
      <c r="AO306" s="36"/>
      <c r="AP306" s="4"/>
    </row>
    <row r="307" spans="18:42" s="1" customFormat="1" ht="12.75">
      <c r="R307" s="36"/>
      <c r="S307" s="36"/>
      <c r="AB307" s="4"/>
      <c r="AC307" s="4"/>
      <c r="AO307" s="36"/>
      <c r="AP307" s="4"/>
    </row>
    <row r="308" spans="18:42" s="1" customFormat="1" ht="12.75">
      <c r="R308" s="36"/>
      <c r="S308" s="36"/>
      <c r="AB308" s="4"/>
      <c r="AC308" s="4"/>
      <c r="AO308" s="36"/>
      <c r="AP308" s="4"/>
    </row>
    <row r="309" spans="18:42" s="1" customFormat="1" ht="12.75">
      <c r="R309" s="36"/>
      <c r="S309" s="36"/>
      <c r="AB309" s="4"/>
      <c r="AC309" s="4"/>
      <c r="AO309" s="36"/>
      <c r="AP309" s="4"/>
    </row>
    <row r="310" spans="18:42" s="1" customFormat="1" ht="12.75">
      <c r="R310" s="36"/>
      <c r="S310" s="36"/>
      <c r="AB310" s="4"/>
      <c r="AC310" s="4"/>
      <c r="AO310" s="36"/>
      <c r="AP310" s="4"/>
    </row>
    <row r="311" spans="18:42" s="1" customFormat="1" ht="12.75">
      <c r="R311" s="36"/>
      <c r="S311" s="36"/>
      <c r="AB311" s="4"/>
      <c r="AC311" s="4"/>
      <c r="AO311" s="36"/>
      <c r="AP311" s="4"/>
    </row>
    <row r="312" spans="18:42" s="1" customFormat="1" ht="12.75">
      <c r="R312" s="36"/>
      <c r="S312" s="36"/>
      <c r="AB312" s="4"/>
      <c r="AC312" s="4"/>
      <c r="AO312" s="36"/>
      <c r="AP312" s="4"/>
    </row>
    <row r="313" spans="18:42" s="1" customFormat="1" ht="12.75">
      <c r="R313" s="36"/>
      <c r="S313" s="36"/>
      <c r="AB313" s="4"/>
      <c r="AC313" s="4"/>
      <c r="AO313" s="36"/>
      <c r="AP313" s="4"/>
    </row>
    <row r="314" spans="18:42" s="1" customFormat="1" ht="12.75">
      <c r="R314" s="36"/>
      <c r="S314" s="36"/>
      <c r="AB314" s="4"/>
      <c r="AC314" s="4"/>
      <c r="AO314" s="36"/>
      <c r="AP314" s="4"/>
    </row>
    <row r="315" spans="18:42" s="1" customFormat="1" ht="12.75">
      <c r="R315" s="36"/>
      <c r="S315" s="36"/>
      <c r="AB315" s="4"/>
      <c r="AC315" s="4"/>
      <c r="AO315" s="36"/>
      <c r="AP315" s="4"/>
    </row>
    <row r="316" spans="18:42" s="1" customFormat="1" ht="12.75">
      <c r="R316" s="36"/>
      <c r="S316" s="36"/>
      <c r="AB316" s="4"/>
      <c r="AC316" s="4"/>
      <c r="AO316" s="36"/>
      <c r="AP316" s="4"/>
    </row>
    <row r="317" spans="18:42" s="1" customFormat="1" ht="12.75">
      <c r="R317" s="36"/>
      <c r="S317" s="36"/>
      <c r="AB317" s="4"/>
      <c r="AC317" s="4"/>
      <c r="AO317" s="36"/>
      <c r="AP317" s="4"/>
    </row>
    <row r="318" spans="18:42" s="1" customFormat="1" ht="12.75">
      <c r="R318" s="36"/>
      <c r="S318" s="36"/>
      <c r="AB318" s="4"/>
      <c r="AC318" s="4"/>
      <c r="AO318" s="36"/>
      <c r="AP318" s="4"/>
    </row>
    <row r="319" spans="18:42" s="1" customFormat="1" ht="12.75">
      <c r="R319" s="36"/>
      <c r="S319" s="36"/>
      <c r="AB319" s="4"/>
      <c r="AC319" s="4"/>
      <c r="AO319" s="36"/>
      <c r="AP319" s="4"/>
    </row>
    <row r="320" spans="18:42" s="1" customFormat="1" ht="12.75">
      <c r="R320" s="36"/>
      <c r="S320" s="36"/>
      <c r="AB320" s="4"/>
      <c r="AC320" s="4"/>
      <c r="AO320" s="36"/>
      <c r="AP320" s="4"/>
    </row>
    <row r="321" spans="18:42" s="1" customFormat="1" ht="12.75">
      <c r="R321" s="36"/>
      <c r="S321" s="36"/>
      <c r="AB321" s="4"/>
      <c r="AC321" s="4"/>
      <c r="AO321" s="36"/>
      <c r="AP321" s="4"/>
    </row>
    <row r="322" spans="18:42" s="1" customFormat="1" ht="12.75">
      <c r="R322" s="36"/>
      <c r="S322" s="36"/>
      <c r="AB322" s="4"/>
      <c r="AC322" s="4"/>
      <c r="AO322" s="36"/>
      <c r="AP322" s="4"/>
    </row>
    <row r="323" spans="18:42" s="1" customFormat="1" ht="12.75">
      <c r="R323" s="36"/>
      <c r="S323" s="36"/>
      <c r="AB323" s="4"/>
      <c r="AC323" s="4"/>
      <c r="AO323" s="36"/>
      <c r="AP323" s="4"/>
    </row>
    <row r="324" spans="18:42" s="1" customFormat="1" ht="12.75">
      <c r="R324" s="36"/>
      <c r="S324" s="36"/>
      <c r="AB324" s="4"/>
      <c r="AC324" s="4"/>
      <c r="AO324" s="36"/>
      <c r="AP324" s="4"/>
    </row>
    <row r="325" spans="18:42" s="1" customFormat="1" ht="12.75">
      <c r="R325" s="36"/>
      <c r="S325" s="36"/>
      <c r="AB325" s="4"/>
      <c r="AC325" s="4"/>
      <c r="AO325" s="36"/>
      <c r="AP325" s="4"/>
    </row>
    <row r="326" spans="18:42" s="1" customFormat="1" ht="12.75">
      <c r="R326" s="36"/>
      <c r="S326" s="36"/>
      <c r="AB326" s="4"/>
      <c r="AC326" s="4"/>
      <c r="AO326" s="36"/>
      <c r="AP326" s="4"/>
    </row>
    <row r="327" spans="18:42" s="1" customFormat="1" ht="12.75">
      <c r="R327" s="36"/>
      <c r="S327" s="36"/>
      <c r="AB327" s="4"/>
      <c r="AC327" s="4"/>
      <c r="AO327" s="36"/>
      <c r="AP327" s="4"/>
    </row>
    <row r="328" spans="18:42" s="1" customFormat="1" ht="12.75">
      <c r="R328" s="36"/>
      <c r="S328" s="36"/>
      <c r="AB328" s="4"/>
      <c r="AC328" s="4"/>
      <c r="AO328" s="36"/>
      <c r="AP328" s="4"/>
    </row>
    <row r="329" spans="18:42" s="1" customFormat="1" ht="12.75">
      <c r="R329" s="36"/>
      <c r="S329" s="36"/>
      <c r="AB329" s="4"/>
      <c r="AC329" s="4"/>
      <c r="AO329" s="36"/>
      <c r="AP329" s="4"/>
    </row>
    <row r="330" spans="18:42" s="1" customFormat="1" ht="12.75">
      <c r="R330" s="36"/>
      <c r="S330" s="36"/>
      <c r="AB330" s="4"/>
      <c r="AC330" s="4"/>
      <c r="AO330" s="36"/>
      <c r="AP330" s="4"/>
    </row>
    <row r="331" spans="18:42" s="1" customFormat="1" ht="12.75">
      <c r="R331" s="36"/>
      <c r="S331" s="36"/>
      <c r="AB331" s="4"/>
      <c r="AC331" s="4"/>
      <c r="AO331" s="36"/>
      <c r="AP331" s="4"/>
    </row>
    <row r="332" spans="18:42" s="1" customFormat="1" ht="12.75">
      <c r="R332" s="36"/>
      <c r="S332" s="36"/>
      <c r="AB332" s="4"/>
      <c r="AC332" s="4"/>
      <c r="AO332" s="36"/>
      <c r="AP332" s="4"/>
    </row>
    <row r="333" spans="18:42" s="1" customFormat="1" ht="12.75">
      <c r="R333" s="36"/>
      <c r="S333" s="36"/>
      <c r="AB333" s="4"/>
      <c r="AC333" s="4"/>
      <c r="AO333" s="36"/>
      <c r="AP333" s="4"/>
    </row>
    <row r="334" spans="18:42" s="1" customFormat="1" ht="12.75">
      <c r="R334" s="36"/>
      <c r="S334" s="36"/>
      <c r="AB334" s="4"/>
      <c r="AC334" s="4"/>
      <c r="AO334" s="36"/>
      <c r="AP334" s="4"/>
    </row>
    <row r="335" spans="18:42" s="1" customFormat="1" ht="12.75">
      <c r="R335" s="36"/>
      <c r="S335" s="36"/>
      <c r="AB335" s="4"/>
      <c r="AC335" s="4"/>
      <c r="AO335" s="36"/>
      <c r="AP335" s="4"/>
    </row>
    <row r="336" spans="18:42" s="1" customFormat="1" ht="12.75">
      <c r="R336" s="36"/>
      <c r="S336" s="36"/>
      <c r="AB336" s="4"/>
      <c r="AC336" s="4"/>
      <c r="AO336" s="36"/>
      <c r="AP336" s="4"/>
    </row>
    <row r="337" spans="18:42" s="1" customFormat="1" ht="12.75">
      <c r="R337" s="36"/>
      <c r="S337" s="36"/>
      <c r="AB337" s="4"/>
      <c r="AC337" s="4"/>
      <c r="AO337" s="36"/>
      <c r="AP337" s="4"/>
    </row>
    <row r="338" spans="18:42" s="1" customFormat="1" ht="12.75">
      <c r="R338" s="36"/>
      <c r="S338" s="36"/>
      <c r="AB338" s="4"/>
      <c r="AC338" s="4"/>
      <c r="AO338" s="36"/>
      <c r="AP338" s="4"/>
    </row>
    <row r="339" spans="18:42" s="1" customFormat="1" ht="12.75">
      <c r="R339" s="36"/>
      <c r="S339" s="36"/>
      <c r="AB339" s="4"/>
      <c r="AC339" s="4"/>
      <c r="AO339" s="36"/>
      <c r="AP339" s="4"/>
    </row>
    <row r="340" spans="18:42" s="1" customFormat="1" ht="12.75">
      <c r="R340" s="36"/>
      <c r="S340" s="36"/>
      <c r="AB340" s="4"/>
      <c r="AC340" s="4"/>
      <c r="AO340" s="36"/>
      <c r="AP340" s="4"/>
    </row>
    <row r="341" spans="18:42" s="1" customFormat="1" ht="12.75">
      <c r="R341" s="36"/>
      <c r="S341" s="36"/>
      <c r="AB341" s="4"/>
      <c r="AC341" s="4"/>
      <c r="AO341" s="36"/>
      <c r="AP341" s="4"/>
    </row>
    <row r="342" spans="18:42" s="1" customFormat="1" ht="12.75">
      <c r="R342" s="36"/>
      <c r="S342" s="36"/>
      <c r="AB342" s="4"/>
      <c r="AC342" s="4"/>
      <c r="AO342" s="36"/>
      <c r="AP342" s="4"/>
    </row>
    <row r="343" spans="18:42" s="1" customFormat="1" ht="12.75">
      <c r="R343" s="36"/>
      <c r="S343" s="36"/>
      <c r="AB343" s="4"/>
      <c r="AC343" s="4"/>
      <c r="AO343" s="36"/>
      <c r="AP343" s="4"/>
    </row>
    <row r="344" spans="18:42" s="1" customFormat="1" ht="12.75">
      <c r="R344" s="36"/>
      <c r="S344" s="36"/>
      <c r="AB344" s="4"/>
      <c r="AC344" s="4"/>
      <c r="AO344" s="36"/>
      <c r="AP344" s="4"/>
    </row>
    <row r="345" spans="18:42" s="1" customFormat="1" ht="12.75">
      <c r="R345" s="36"/>
      <c r="S345" s="36"/>
      <c r="AB345" s="4"/>
      <c r="AC345" s="4"/>
      <c r="AO345" s="36"/>
      <c r="AP345" s="4"/>
    </row>
    <row r="346" spans="18:42" s="1" customFormat="1" ht="12.75">
      <c r="R346" s="36"/>
      <c r="S346" s="36"/>
      <c r="AB346" s="4"/>
      <c r="AC346" s="4"/>
      <c r="AO346" s="36"/>
      <c r="AP346" s="4"/>
    </row>
    <row r="347" spans="18:42" s="1" customFormat="1" ht="12.75">
      <c r="R347" s="36"/>
      <c r="S347" s="36"/>
      <c r="AB347" s="4"/>
      <c r="AC347" s="4"/>
      <c r="AO347" s="36"/>
      <c r="AP347" s="4"/>
    </row>
    <row r="348" spans="18:42" s="1" customFormat="1" ht="12.75">
      <c r="R348" s="36"/>
      <c r="S348" s="36"/>
      <c r="AB348" s="4"/>
      <c r="AC348" s="4"/>
      <c r="AO348" s="36"/>
      <c r="AP348" s="4"/>
    </row>
    <row r="349" spans="18:42" s="1" customFormat="1" ht="12.75">
      <c r="R349" s="36"/>
      <c r="S349" s="36"/>
      <c r="AB349" s="4"/>
      <c r="AC349" s="4"/>
      <c r="AO349" s="36"/>
      <c r="AP349" s="4"/>
    </row>
    <row r="350" spans="18:42" s="1" customFormat="1" ht="12.75">
      <c r="R350" s="36"/>
      <c r="S350" s="36"/>
      <c r="AB350" s="4"/>
      <c r="AC350" s="4"/>
      <c r="AO350" s="36"/>
      <c r="AP350" s="4"/>
    </row>
    <row r="351" spans="18:42" s="1" customFormat="1" ht="12.75">
      <c r="R351" s="36"/>
      <c r="S351" s="36"/>
      <c r="AB351" s="4"/>
      <c r="AC351" s="4"/>
      <c r="AO351" s="36"/>
      <c r="AP351" s="4"/>
    </row>
    <row r="352" spans="18:42" s="1" customFormat="1" ht="12.75">
      <c r="R352" s="36"/>
      <c r="S352" s="36"/>
      <c r="AB352" s="4"/>
      <c r="AC352" s="4"/>
      <c r="AO352" s="36"/>
      <c r="AP352" s="4"/>
    </row>
    <row r="353" spans="18:42" s="1" customFormat="1" ht="12.75">
      <c r="R353" s="36"/>
      <c r="S353" s="36"/>
      <c r="AB353" s="4"/>
      <c r="AC353" s="4"/>
      <c r="AO353" s="36"/>
      <c r="AP353" s="4"/>
    </row>
    <row r="354" spans="18:42" s="1" customFormat="1" ht="12.75">
      <c r="R354" s="36"/>
      <c r="S354" s="36"/>
      <c r="AB354" s="4"/>
      <c r="AC354" s="4"/>
      <c r="AO354" s="36"/>
      <c r="AP354" s="4"/>
    </row>
    <row r="355" spans="18:42" s="1" customFormat="1" ht="12.75">
      <c r="R355" s="36"/>
      <c r="S355" s="36"/>
      <c r="AB355" s="4"/>
      <c r="AC355" s="4"/>
      <c r="AO355" s="36"/>
      <c r="AP355" s="4"/>
    </row>
    <row r="356" spans="18:42" s="1" customFormat="1" ht="12.75">
      <c r="R356" s="36"/>
      <c r="S356" s="36"/>
      <c r="AB356" s="4"/>
      <c r="AC356" s="4"/>
      <c r="AO356" s="36"/>
      <c r="AP356" s="4"/>
    </row>
    <row r="357" spans="18:42" s="1" customFormat="1" ht="12.75">
      <c r="R357" s="36"/>
      <c r="S357" s="36"/>
      <c r="AB357" s="4"/>
      <c r="AC357" s="4"/>
      <c r="AO357" s="36"/>
      <c r="AP357" s="4"/>
    </row>
    <row r="358" spans="18:42" s="1" customFormat="1" ht="12.75">
      <c r="R358" s="36"/>
      <c r="S358" s="36"/>
      <c r="AB358" s="4"/>
      <c r="AC358" s="4"/>
      <c r="AO358" s="36"/>
      <c r="AP358" s="4"/>
    </row>
    <row r="359" spans="18:42" s="1" customFormat="1" ht="12.75">
      <c r="R359" s="36"/>
      <c r="S359" s="36"/>
      <c r="AB359" s="4"/>
      <c r="AC359" s="4"/>
      <c r="AO359" s="36"/>
      <c r="AP359" s="4"/>
    </row>
    <row r="360" spans="18:42" s="1" customFormat="1" ht="12.75">
      <c r="R360" s="36"/>
      <c r="S360" s="36"/>
      <c r="AB360" s="4"/>
      <c r="AC360" s="4"/>
      <c r="AO360" s="36"/>
      <c r="AP360" s="4"/>
    </row>
    <row r="361" spans="18:42" s="1" customFormat="1" ht="12.75">
      <c r="R361" s="36"/>
      <c r="S361" s="36"/>
      <c r="AB361" s="4"/>
      <c r="AC361" s="4"/>
      <c r="AO361" s="36"/>
      <c r="AP361" s="4"/>
    </row>
    <row r="362" spans="18:42" s="1" customFormat="1" ht="12.75">
      <c r="R362" s="36"/>
      <c r="S362" s="36"/>
      <c r="AB362" s="4"/>
      <c r="AC362" s="4"/>
      <c r="AO362" s="36"/>
      <c r="AP362" s="4"/>
    </row>
    <row r="363" spans="18:42" s="1" customFormat="1" ht="12.75">
      <c r="R363" s="36"/>
      <c r="S363" s="36"/>
      <c r="AB363" s="4"/>
      <c r="AC363" s="4"/>
      <c r="AO363" s="36"/>
      <c r="AP363" s="4"/>
    </row>
    <row r="364" spans="18:42" s="1" customFormat="1" ht="12.75">
      <c r="R364" s="36"/>
      <c r="S364" s="36"/>
      <c r="AB364" s="4"/>
      <c r="AC364" s="4"/>
      <c r="AO364" s="36"/>
      <c r="AP364" s="4"/>
    </row>
    <row r="365" spans="18:42" s="1" customFormat="1" ht="12.75">
      <c r="R365" s="36"/>
      <c r="S365" s="36"/>
      <c r="AB365" s="4"/>
      <c r="AC365" s="4"/>
      <c r="AO365" s="36"/>
      <c r="AP365" s="4"/>
    </row>
    <row r="366" spans="18:42" s="1" customFormat="1" ht="12.75">
      <c r="R366" s="36"/>
      <c r="S366" s="36"/>
      <c r="AB366" s="4"/>
      <c r="AC366" s="4"/>
      <c r="AO366" s="36"/>
      <c r="AP366" s="4"/>
    </row>
    <row r="367" spans="18:42" s="1" customFormat="1" ht="12.75">
      <c r="R367" s="36"/>
      <c r="S367" s="36"/>
      <c r="AB367" s="4"/>
      <c r="AC367" s="4"/>
      <c r="AO367" s="36"/>
      <c r="AP367" s="4"/>
    </row>
    <row r="368" spans="18:42" s="1" customFormat="1" ht="12.75">
      <c r="R368" s="36"/>
      <c r="S368" s="36"/>
      <c r="AB368" s="4"/>
      <c r="AC368" s="4"/>
      <c r="AO368" s="36"/>
      <c r="AP368" s="4"/>
    </row>
    <row r="369" spans="18:42" s="1" customFormat="1" ht="12.75">
      <c r="R369" s="36"/>
      <c r="S369" s="36"/>
      <c r="AB369" s="4"/>
      <c r="AC369" s="4"/>
      <c r="AO369" s="36"/>
      <c r="AP369" s="4"/>
    </row>
    <row r="370" spans="18:42" s="1" customFormat="1" ht="12.75">
      <c r="R370" s="36"/>
      <c r="S370" s="36"/>
      <c r="AB370" s="4"/>
      <c r="AC370" s="4"/>
      <c r="AO370" s="36"/>
      <c r="AP370" s="4"/>
    </row>
    <row r="371" spans="18:42" s="1" customFormat="1" ht="12.75">
      <c r="R371" s="36"/>
      <c r="S371" s="36"/>
      <c r="AB371" s="4"/>
      <c r="AC371" s="4"/>
      <c r="AO371" s="36"/>
      <c r="AP371" s="4"/>
    </row>
    <row r="372" spans="18:42" s="1" customFormat="1" ht="12.75">
      <c r="R372" s="36"/>
      <c r="S372" s="36"/>
      <c r="AB372" s="4"/>
      <c r="AC372" s="4"/>
      <c r="AO372" s="36"/>
      <c r="AP372" s="4"/>
    </row>
    <row r="373" spans="18:42" s="1" customFormat="1" ht="12.75">
      <c r="R373" s="36"/>
      <c r="S373" s="36"/>
      <c r="AB373" s="4"/>
      <c r="AC373" s="4"/>
      <c r="AO373" s="36"/>
      <c r="AP373" s="4"/>
    </row>
    <row r="374" spans="18:42" s="1" customFormat="1" ht="12.75">
      <c r="R374" s="36"/>
      <c r="S374" s="36"/>
      <c r="AB374" s="4"/>
      <c r="AC374" s="4"/>
      <c r="AO374" s="36"/>
      <c r="AP374" s="4"/>
    </row>
    <row r="375" spans="18:42" s="1" customFormat="1" ht="12.75">
      <c r="R375" s="36"/>
      <c r="S375" s="36"/>
      <c r="AB375" s="4"/>
      <c r="AC375" s="4"/>
      <c r="AO375" s="36"/>
      <c r="AP375" s="4"/>
    </row>
    <row r="376" spans="18:42" s="1" customFormat="1" ht="12.75">
      <c r="R376" s="36"/>
      <c r="S376" s="36"/>
      <c r="AB376" s="4"/>
      <c r="AC376" s="4"/>
      <c r="AO376" s="36"/>
      <c r="AP376" s="4"/>
    </row>
    <row r="377" spans="18:42" s="1" customFormat="1" ht="12.75">
      <c r="R377" s="36"/>
      <c r="S377" s="36"/>
      <c r="AB377" s="4"/>
      <c r="AC377" s="4"/>
      <c r="AO377" s="36"/>
      <c r="AP377" s="4"/>
    </row>
    <row r="378" spans="18:42" s="1" customFormat="1" ht="12.75">
      <c r="R378" s="36"/>
      <c r="S378" s="36"/>
      <c r="AB378" s="4"/>
      <c r="AC378" s="4"/>
      <c r="AO378" s="36"/>
      <c r="AP378" s="4"/>
    </row>
    <row r="379" spans="18:42" s="1" customFormat="1" ht="12.75">
      <c r="R379" s="36"/>
      <c r="S379" s="36"/>
      <c r="AB379" s="4"/>
      <c r="AC379" s="4"/>
      <c r="AO379" s="36"/>
      <c r="AP379" s="4"/>
    </row>
    <row r="380" spans="18:42" s="1" customFormat="1" ht="12.75">
      <c r="R380" s="36"/>
      <c r="S380" s="36"/>
      <c r="AB380" s="4"/>
      <c r="AC380" s="4"/>
      <c r="AO380" s="36"/>
      <c r="AP380" s="4"/>
    </row>
    <row r="381" spans="18:42" s="1" customFormat="1" ht="12.75">
      <c r="R381" s="36"/>
      <c r="S381" s="36"/>
      <c r="AB381" s="4"/>
      <c r="AC381" s="4"/>
      <c r="AO381" s="36"/>
      <c r="AP381" s="4"/>
    </row>
  </sheetData>
  <sheetProtection/>
  <mergeCells count="37">
    <mergeCell ref="B3:B4"/>
    <mergeCell ref="C3:C4"/>
    <mergeCell ref="D3:J3"/>
    <mergeCell ref="AH3:AH4"/>
    <mergeCell ref="K3:Q3"/>
    <mergeCell ref="A1:AO1"/>
    <mergeCell ref="B2:S2"/>
    <mergeCell ref="U2:AE2"/>
    <mergeCell ref="AG2:AS2"/>
    <mergeCell ref="A3:A4"/>
    <mergeCell ref="AU2:AV2"/>
    <mergeCell ref="AV3:AV4"/>
    <mergeCell ref="AO3:AO4"/>
    <mergeCell ref="AS3:AS4"/>
    <mergeCell ref="AE3:AE4"/>
    <mergeCell ref="AJ3:AJ4"/>
    <mergeCell ref="AK3:AK4"/>
    <mergeCell ref="AU3:AU4"/>
    <mergeCell ref="AG3:AG4"/>
    <mergeCell ref="D51:L51"/>
    <mergeCell ref="AD3:AD4"/>
    <mergeCell ref="M51:U51"/>
    <mergeCell ref="V51:AF51"/>
    <mergeCell ref="AN3:AN4"/>
    <mergeCell ref="R3:R4"/>
    <mergeCell ref="Z3:Z4"/>
    <mergeCell ref="S3:S4"/>
    <mergeCell ref="Y3:Y4"/>
    <mergeCell ref="AI3:AI4"/>
    <mergeCell ref="U3:X3"/>
    <mergeCell ref="AG51:AH51"/>
    <mergeCell ref="AR3:AR4"/>
    <mergeCell ref="AA3:AA4"/>
    <mergeCell ref="AP3:AP4"/>
    <mergeCell ref="AL3:AL4"/>
    <mergeCell ref="AM3:AM4"/>
    <mergeCell ref="AB3:AB4"/>
  </mergeCells>
  <printOptions/>
  <pageMargins left="0" right="0" top="0" bottom="0" header="0" footer="0"/>
  <pageSetup fitToHeight="1" fitToWidth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38"/>
  <sheetViews>
    <sheetView zoomScalePageLayoutView="0" workbookViewId="0" topLeftCell="A1">
      <pane xSplit="1" topLeftCell="Z1" activePane="topRight" state="frozen"/>
      <selection pane="topLeft" activeCell="A1" sqref="A1"/>
      <selection pane="topRight" activeCell="AW3" sqref="AW3:AW4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9" width="8.875" style="2" customWidth="1"/>
    <col min="10" max="10" width="9.875" style="2" customWidth="1"/>
    <col min="11" max="11" width="8.75390625" style="2" customWidth="1"/>
    <col min="12" max="12" width="8.25390625" style="2" customWidth="1"/>
    <col min="13" max="14" width="7.625" style="2" customWidth="1"/>
    <col min="15" max="15" width="8.25390625" style="2" customWidth="1"/>
    <col min="16" max="16" width="7.75390625" style="2" customWidth="1"/>
    <col min="17" max="17" width="0.74609375" style="2" customWidth="1"/>
    <col min="18" max="18" width="7.375" style="22" customWidth="1"/>
    <col min="19" max="19" width="7.75390625" style="22" customWidth="1"/>
    <col min="20" max="20" width="0.6171875" style="2" customWidth="1"/>
    <col min="21" max="23" width="9.125" style="2" customWidth="1"/>
    <col min="24" max="24" width="12.375" style="2" customWidth="1"/>
    <col min="25" max="25" width="11.875" style="2" customWidth="1"/>
    <col min="26" max="26" width="12.375" style="2" customWidth="1"/>
    <col min="27" max="27" width="12.375" style="5" customWidth="1"/>
    <col min="28" max="28" width="7.75390625" style="5" customWidth="1"/>
    <col min="29" max="29" width="0.74609375" style="2" customWidth="1"/>
    <col min="30" max="30" width="7.875" style="2" customWidth="1"/>
    <col min="31" max="31" width="9.25390625" style="2" customWidth="1"/>
    <col min="32" max="32" width="0.74609375" style="2" customWidth="1"/>
    <col min="33" max="35" width="9.125" style="2" customWidth="1"/>
    <col min="36" max="36" width="11.375" style="2" customWidth="1"/>
    <col min="37" max="37" width="9.125" style="2" customWidth="1"/>
    <col min="38" max="38" width="10.00390625" style="2" customWidth="1"/>
    <col min="39" max="39" width="11.25390625" style="2" customWidth="1"/>
    <col min="40" max="40" width="9.125" style="2" customWidth="1"/>
    <col min="41" max="41" width="9.875" style="22" customWidth="1"/>
    <col min="42" max="42" width="10.00390625" style="2" customWidth="1"/>
    <col min="43" max="43" width="0.875" style="5" customWidth="1"/>
    <col min="44" max="44" width="8.875" style="2" customWidth="1"/>
    <col min="45" max="45" width="8.375" style="2" customWidth="1"/>
    <col min="46" max="46" width="0.74609375" style="2" customWidth="1"/>
    <col min="47" max="47" width="8.00390625" style="2" customWidth="1"/>
    <col min="48" max="48" width="6.875" style="2" customWidth="1"/>
    <col min="49" max="16384" width="9.125" style="2" customWidth="1"/>
  </cols>
  <sheetData>
    <row r="1" spans="1:48" ht="12.7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R1" s="5"/>
      <c r="AS1" s="5"/>
      <c r="AT1" s="5"/>
      <c r="AU1" s="5"/>
      <c r="AV1" s="1"/>
    </row>
    <row r="2" spans="1:49" ht="12.75" customHeight="1">
      <c r="A2" s="3"/>
      <c r="B2" s="288" t="s">
        <v>56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90"/>
      <c r="T2" s="6"/>
      <c r="U2" s="289" t="s">
        <v>66</v>
      </c>
      <c r="V2" s="289"/>
      <c r="W2" s="289"/>
      <c r="X2" s="289"/>
      <c r="Y2" s="289"/>
      <c r="Z2" s="289"/>
      <c r="AA2" s="289"/>
      <c r="AB2" s="289"/>
      <c r="AC2" s="289"/>
      <c r="AD2" s="290"/>
      <c r="AE2" s="6"/>
      <c r="AF2" s="291" t="s">
        <v>57</v>
      </c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2"/>
      <c r="AU2" s="252"/>
      <c r="AV2" s="297"/>
      <c r="AW2" s="298"/>
    </row>
    <row r="3" spans="1:49" ht="39.75" customHeight="1">
      <c r="A3" s="293" t="s">
        <v>0</v>
      </c>
      <c r="B3" s="277" t="s">
        <v>79</v>
      </c>
      <c r="C3" s="277" t="s">
        <v>7</v>
      </c>
      <c r="D3" s="277" t="s">
        <v>67</v>
      </c>
      <c r="E3" s="277"/>
      <c r="F3" s="277"/>
      <c r="G3" s="277"/>
      <c r="H3" s="277"/>
      <c r="I3" s="277"/>
      <c r="J3" s="277"/>
      <c r="K3" s="267" t="s">
        <v>1</v>
      </c>
      <c r="L3" s="268"/>
      <c r="M3" s="268"/>
      <c r="N3" s="285"/>
      <c r="O3" s="285"/>
      <c r="P3" s="285"/>
      <c r="Q3" s="286"/>
      <c r="R3" s="276" t="s">
        <v>58</v>
      </c>
      <c r="S3" s="276" t="s">
        <v>59</v>
      </c>
      <c r="T3" s="9"/>
      <c r="U3" s="267" t="s">
        <v>6</v>
      </c>
      <c r="V3" s="268"/>
      <c r="W3" s="268"/>
      <c r="X3" s="269"/>
      <c r="Y3" s="277" t="s">
        <v>75</v>
      </c>
      <c r="Z3" s="272" t="s">
        <v>73</v>
      </c>
      <c r="AA3" s="272" t="s">
        <v>74</v>
      </c>
      <c r="AB3" s="272" t="s">
        <v>87</v>
      </c>
      <c r="AC3" s="10"/>
      <c r="AD3" s="276" t="s">
        <v>58</v>
      </c>
      <c r="AE3" s="276" t="s">
        <v>59</v>
      </c>
      <c r="AF3" s="9"/>
      <c r="AG3" s="276" t="s">
        <v>3</v>
      </c>
      <c r="AH3" s="276" t="s">
        <v>5</v>
      </c>
      <c r="AI3" s="276" t="s">
        <v>4</v>
      </c>
      <c r="AJ3" s="272" t="s">
        <v>80</v>
      </c>
      <c r="AK3" s="272" t="s">
        <v>81</v>
      </c>
      <c r="AL3" s="272" t="s">
        <v>88</v>
      </c>
      <c r="AM3" s="272" t="s">
        <v>89</v>
      </c>
      <c r="AN3" s="276" t="s">
        <v>82</v>
      </c>
      <c r="AO3" s="276" t="s">
        <v>47</v>
      </c>
      <c r="AP3" s="272" t="s">
        <v>102</v>
      </c>
      <c r="AQ3" s="10"/>
      <c r="AR3" s="272" t="s">
        <v>58</v>
      </c>
      <c r="AS3" s="272" t="s">
        <v>59</v>
      </c>
      <c r="AT3" s="10"/>
      <c r="AU3" s="276" t="s">
        <v>78</v>
      </c>
      <c r="AV3" s="283" t="s">
        <v>77</v>
      </c>
      <c r="AW3" s="295" t="s">
        <v>91</v>
      </c>
    </row>
    <row r="4" spans="1:49" ht="126" customHeight="1">
      <c r="A4" s="294"/>
      <c r="B4" s="280"/>
      <c r="C4" s="280"/>
      <c r="D4" s="11" t="s">
        <v>69</v>
      </c>
      <c r="E4" s="11" t="s">
        <v>70</v>
      </c>
      <c r="F4" s="23" t="s">
        <v>65</v>
      </c>
      <c r="G4" s="23" t="s">
        <v>51</v>
      </c>
      <c r="H4" s="39" t="s">
        <v>84</v>
      </c>
      <c r="I4" s="40" t="s">
        <v>86</v>
      </c>
      <c r="J4" s="11" t="s">
        <v>85</v>
      </c>
      <c r="K4" s="8" t="s">
        <v>72</v>
      </c>
      <c r="L4" s="39" t="s">
        <v>84</v>
      </c>
      <c r="M4" s="40" t="s">
        <v>86</v>
      </c>
      <c r="N4" s="11" t="s">
        <v>85</v>
      </c>
      <c r="O4" s="39" t="s">
        <v>52</v>
      </c>
      <c r="P4" s="40" t="s">
        <v>83</v>
      </c>
      <c r="Q4" s="9"/>
      <c r="R4" s="280"/>
      <c r="S4" s="276"/>
      <c r="T4" s="9"/>
      <c r="U4" s="8" t="s">
        <v>53</v>
      </c>
      <c r="V4" s="8" t="s">
        <v>54</v>
      </c>
      <c r="W4" s="8" t="s">
        <v>99</v>
      </c>
      <c r="X4" s="8" t="s">
        <v>68</v>
      </c>
      <c r="Y4" s="277"/>
      <c r="Z4" s="273"/>
      <c r="AA4" s="273"/>
      <c r="AB4" s="273"/>
      <c r="AC4" s="37"/>
      <c r="AD4" s="277"/>
      <c r="AE4" s="276"/>
      <c r="AF4" s="9"/>
      <c r="AG4" s="276"/>
      <c r="AH4" s="276"/>
      <c r="AI4" s="280"/>
      <c r="AJ4" s="274"/>
      <c r="AK4" s="274"/>
      <c r="AL4" s="274"/>
      <c r="AM4" s="274"/>
      <c r="AN4" s="276"/>
      <c r="AO4" s="276"/>
      <c r="AP4" s="274"/>
      <c r="AQ4" s="12"/>
      <c r="AR4" s="273"/>
      <c r="AS4" s="273"/>
      <c r="AT4" s="13"/>
      <c r="AU4" s="276"/>
      <c r="AV4" s="284"/>
      <c r="AW4" s="296"/>
    </row>
    <row r="5" spans="1:49" ht="12.75">
      <c r="A5" s="19" t="s">
        <v>55</v>
      </c>
      <c r="B5" s="115">
        <v>6.5</v>
      </c>
      <c r="C5" s="107">
        <v>27.82</v>
      </c>
      <c r="D5" s="122">
        <v>76.06213313704396</v>
      </c>
      <c r="E5" s="148" t="s">
        <v>97</v>
      </c>
      <c r="F5" s="131">
        <v>6.2</v>
      </c>
      <c r="G5" s="121">
        <v>8.4</v>
      </c>
      <c r="H5" s="140">
        <v>440.1277125530462</v>
      </c>
      <c r="I5" s="141">
        <v>29.70187017229146</v>
      </c>
      <c r="J5" s="141">
        <v>66.34703467057312</v>
      </c>
      <c r="K5" s="140">
        <v>382.45016118672766</v>
      </c>
      <c r="L5" s="140">
        <v>127.69000519362383</v>
      </c>
      <c r="M5" s="139">
        <v>9.297815912157073</v>
      </c>
      <c r="N5" s="141">
        <v>22.93461258332078</v>
      </c>
      <c r="O5" s="139">
        <v>56.40674986708625</v>
      </c>
      <c r="P5" s="140">
        <v>155.58345293009504</v>
      </c>
      <c r="Q5" s="15"/>
      <c r="R5" s="24">
        <v>51</v>
      </c>
      <c r="S5" s="239" t="s">
        <v>127</v>
      </c>
      <c r="T5" s="38"/>
      <c r="U5" s="159">
        <v>98.2</v>
      </c>
      <c r="V5" s="159">
        <v>102.1</v>
      </c>
      <c r="W5" s="63">
        <v>122.65</v>
      </c>
      <c r="X5" s="64">
        <v>98</v>
      </c>
      <c r="Y5" s="178">
        <v>148.7</v>
      </c>
      <c r="Z5" s="178">
        <v>81.8</v>
      </c>
      <c r="AA5" s="178">
        <v>51.8</v>
      </c>
      <c r="AB5" s="182">
        <v>89.56659030446153</v>
      </c>
      <c r="AC5" s="43"/>
      <c r="AD5" s="24">
        <v>19</v>
      </c>
      <c r="AE5" s="239" t="s">
        <v>150</v>
      </c>
      <c r="AF5" s="16"/>
      <c r="AG5" s="191">
        <v>173.21</v>
      </c>
      <c r="AH5" s="194">
        <v>8.46</v>
      </c>
      <c r="AI5" s="130">
        <v>98</v>
      </c>
      <c r="AJ5" s="183">
        <v>39.04494382022472</v>
      </c>
      <c r="AK5" s="184">
        <v>73</v>
      </c>
      <c r="AL5" s="101">
        <v>28.12</v>
      </c>
      <c r="AM5" s="144">
        <v>66.76218787158145</v>
      </c>
      <c r="AN5" s="25">
        <v>-3</v>
      </c>
      <c r="AO5" s="209">
        <v>0.06</v>
      </c>
      <c r="AP5" s="218">
        <v>102.6485395811703</v>
      </c>
      <c r="AQ5" s="18"/>
      <c r="AR5" s="230">
        <v>20</v>
      </c>
      <c r="AS5" s="230" t="s">
        <v>166</v>
      </c>
      <c r="AT5" s="16"/>
      <c r="AU5" s="221">
        <v>90</v>
      </c>
      <c r="AV5" s="222">
        <v>1</v>
      </c>
      <c r="AW5" s="90">
        <v>1</v>
      </c>
    </row>
    <row r="6" spans="1:49" ht="12.75">
      <c r="A6" s="19" t="s">
        <v>50</v>
      </c>
      <c r="B6" s="115">
        <v>3.4000000000000004</v>
      </c>
      <c r="C6" s="108">
        <v>30.26</v>
      </c>
      <c r="D6" s="119">
        <v>48.26474732729743</v>
      </c>
      <c r="E6" s="149" t="s">
        <v>98</v>
      </c>
      <c r="F6" s="130">
        <v>6.6</v>
      </c>
      <c r="G6" s="120">
        <v>11.7</v>
      </c>
      <c r="H6" s="141">
        <v>689.4511496784423</v>
      </c>
      <c r="I6" s="138">
        <v>67.18510221461503</v>
      </c>
      <c r="J6" s="142">
        <v>114.40082895989865</v>
      </c>
      <c r="K6" s="139">
        <v>435.0155764956053</v>
      </c>
      <c r="L6" s="139">
        <v>154.7277625211061</v>
      </c>
      <c r="M6" s="138">
        <v>31.94558831225709</v>
      </c>
      <c r="N6" s="141">
        <v>28.612135618804178</v>
      </c>
      <c r="O6" s="141">
        <v>67.50241704242151</v>
      </c>
      <c r="P6" s="139">
        <v>184.17326131327349</v>
      </c>
      <c r="Q6" s="15"/>
      <c r="R6" s="34">
        <v>24</v>
      </c>
      <c r="S6" s="235" t="s">
        <v>139</v>
      </c>
      <c r="T6" s="38"/>
      <c r="U6" s="157">
        <v>94.2</v>
      </c>
      <c r="V6" s="159">
        <v>98.1</v>
      </c>
      <c r="W6" s="64">
        <v>110.78</v>
      </c>
      <c r="X6" s="63">
        <v>95.6</v>
      </c>
      <c r="Y6" s="179">
        <v>120.5</v>
      </c>
      <c r="Z6" s="180">
        <v>79.1</v>
      </c>
      <c r="AA6" s="178">
        <v>53.4</v>
      </c>
      <c r="AB6" s="189">
        <v>87.18299185541156</v>
      </c>
      <c r="AC6" s="43"/>
      <c r="AD6" s="34">
        <v>13</v>
      </c>
      <c r="AE6" s="235" t="s">
        <v>153</v>
      </c>
      <c r="AF6" s="16"/>
      <c r="AG6" s="191">
        <v>172.31</v>
      </c>
      <c r="AH6" s="194">
        <v>8.75</v>
      </c>
      <c r="AI6" s="131">
        <v>99.1</v>
      </c>
      <c r="AJ6" s="183">
        <v>39.53953953953954</v>
      </c>
      <c r="AK6" s="184">
        <v>85</v>
      </c>
      <c r="AL6" s="104">
        <v>31.27</v>
      </c>
      <c r="AM6" s="146">
        <v>40.99912506683518</v>
      </c>
      <c r="AN6" s="25">
        <v>-3</v>
      </c>
      <c r="AO6" s="209">
        <v>0.03</v>
      </c>
      <c r="AP6" s="210">
        <v>76.2723917654704</v>
      </c>
      <c r="AQ6" s="18"/>
      <c r="AR6" s="225">
        <v>11</v>
      </c>
      <c r="AS6" s="225" t="s">
        <v>171</v>
      </c>
      <c r="AT6" s="16"/>
      <c r="AU6" s="230">
        <v>48</v>
      </c>
      <c r="AV6" s="233" t="s">
        <v>115</v>
      </c>
      <c r="AW6" s="91">
        <v>2</v>
      </c>
    </row>
    <row r="7" spans="1:49" s="85" customFormat="1" ht="12.75">
      <c r="A7" s="32" t="s">
        <v>2</v>
      </c>
      <c r="B7" s="245">
        <v>2</v>
      </c>
      <c r="C7" s="246">
        <v>28.33</v>
      </c>
      <c r="D7" s="247">
        <v>62.69652267265385</v>
      </c>
      <c r="E7" s="67">
        <v>7.3</v>
      </c>
      <c r="F7" s="67">
        <v>6.4</v>
      </c>
      <c r="G7" s="248">
        <v>12.4</v>
      </c>
      <c r="H7" s="248">
        <v>649.4</v>
      </c>
      <c r="I7" s="248">
        <v>49.00590991907828</v>
      </c>
      <c r="J7" s="248">
        <v>89.87043073048547</v>
      </c>
      <c r="K7" s="248">
        <v>494.80628117943314</v>
      </c>
      <c r="L7" s="248">
        <v>171.521187928277</v>
      </c>
      <c r="M7" s="248">
        <v>25.352265290112296</v>
      </c>
      <c r="N7" s="248">
        <v>25.70195170790695</v>
      </c>
      <c r="O7" s="248">
        <v>71.86055885680108</v>
      </c>
      <c r="P7" s="248">
        <v>220.91439444177166</v>
      </c>
      <c r="Q7" s="70"/>
      <c r="R7" s="68"/>
      <c r="S7" s="84">
        <v>45</v>
      </c>
      <c r="T7" s="70"/>
      <c r="U7" s="82">
        <v>96.8</v>
      </c>
      <c r="V7" s="82">
        <v>96</v>
      </c>
      <c r="W7" s="71">
        <v>113.28</v>
      </c>
      <c r="X7" s="71">
        <v>98.2</v>
      </c>
      <c r="Y7" s="78">
        <v>136.8</v>
      </c>
      <c r="Z7" s="78">
        <v>76.2</v>
      </c>
      <c r="AA7" s="78">
        <v>49.3</v>
      </c>
      <c r="AB7" s="72">
        <v>87.81</v>
      </c>
      <c r="AC7" s="72"/>
      <c r="AD7" s="73"/>
      <c r="AE7" s="69" t="s">
        <v>147</v>
      </c>
      <c r="AF7" s="74"/>
      <c r="AG7" s="249">
        <v>168.37</v>
      </c>
      <c r="AH7" s="249">
        <v>8.69</v>
      </c>
      <c r="AI7" s="67">
        <v>99.6</v>
      </c>
      <c r="AJ7" s="76">
        <v>34.2</v>
      </c>
      <c r="AK7" s="75">
        <v>80.94</v>
      </c>
      <c r="AL7" s="250">
        <v>28.81</v>
      </c>
      <c r="AM7" s="251">
        <v>53.03341345917354</v>
      </c>
      <c r="AN7" s="77" t="s">
        <v>97</v>
      </c>
      <c r="AO7" s="79">
        <v>0.07</v>
      </c>
      <c r="AP7" s="95">
        <v>105.08</v>
      </c>
      <c r="AQ7" s="75"/>
      <c r="AR7" s="80"/>
      <c r="AS7" s="69" t="s">
        <v>147</v>
      </c>
      <c r="AT7" s="74"/>
      <c r="AU7" s="81"/>
      <c r="AV7" s="69" t="s">
        <v>147</v>
      </c>
      <c r="AW7" s="68">
        <v>2</v>
      </c>
    </row>
    <row r="8" spans="1:43" s="1" customFormat="1" ht="12.75" customHeight="1">
      <c r="A8" s="21" t="s">
        <v>62</v>
      </c>
      <c r="B8" s="21"/>
      <c r="C8" s="21"/>
      <c r="D8" s="275" t="s">
        <v>63</v>
      </c>
      <c r="E8" s="275"/>
      <c r="F8" s="275"/>
      <c r="G8" s="275"/>
      <c r="H8" s="275"/>
      <c r="I8" s="275"/>
      <c r="J8" s="275"/>
      <c r="K8" s="275"/>
      <c r="L8" s="275"/>
      <c r="M8" s="278" t="s">
        <v>64</v>
      </c>
      <c r="N8" s="278"/>
      <c r="O8" s="278"/>
      <c r="P8" s="278"/>
      <c r="Q8" s="278"/>
      <c r="R8" s="278"/>
      <c r="S8" s="278"/>
      <c r="T8" s="278"/>
      <c r="U8" s="278"/>
      <c r="V8" s="279" t="s">
        <v>71</v>
      </c>
      <c r="W8" s="270"/>
      <c r="X8" s="270"/>
      <c r="Y8" s="270"/>
      <c r="Z8" s="270"/>
      <c r="AA8" s="270"/>
      <c r="AB8" s="270"/>
      <c r="AC8" s="270"/>
      <c r="AD8" s="270"/>
      <c r="AE8" s="270"/>
      <c r="AF8" s="270" t="s">
        <v>76</v>
      </c>
      <c r="AG8" s="271"/>
      <c r="AO8" s="36"/>
      <c r="AQ8" s="4"/>
    </row>
    <row r="9" spans="18:43" s="1" customFormat="1" ht="12.75">
      <c r="R9" s="36"/>
      <c r="S9" s="36"/>
      <c r="U9" s="28"/>
      <c r="V9" s="28"/>
      <c r="W9" s="28"/>
      <c r="AA9" s="4"/>
      <c r="AB9" s="4"/>
      <c r="AO9" s="36"/>
      <c r="AQ9" s="4"/>
    </row>
    <row r="10" spans="4:47" s="1" customFormat="1" ht="12.75">
      <c r="D10" s="4"/>
      <c r="Q10" s="4"/>
      <c r="R10" s="26"/>
      <c r="S10" s="26"/>
      <c r="T10" s="4"/>
      <c r="U10" s="28"/>
      <c r="V10" s="28"/>
      <c r="W10" s="28"/>
      <c r="Y10" s="4"/>
      <c r="Z10" s="4"/>
      <c r="AA10" s="4"/>
      <c r="AB10" s="4"/>
      <c r="AC10" s="4"/>
      <c r="AD10" s="4"/>
      <c r="AE10" s="4"/>
      <c r="AO10" s="36"/>
      <c r="AQ10" s="4"/>
      <c r="AR10" s="4"/>
      <c r="AS10" s="4"/>
      <c r="AT10" s="4"/>
      <c r="AU10" s="4"/>
    </row>
    <row r="11" spans="4:47" s="1" customFormat="1" ht="12.75">
      <c r="D11" s="4"/>
      <c r="Q11" s="4"/>
      <c r="R11" s="26"/>
      <c r="S11" s="26"/>
      <c r="T11" s="4"/>
      <c r="U11" s="28"/>
      <c r="V11" s="28"/>
      <c r="W11" s="28"/>
      <c r="Y11" s="4"/>
      <c r="Z11" s="4"/>
      <c r="AA11" s="4"/>
      <c r="AB11" s="4"/>
      <c r="AC11" s="4"/>
      <c r="AD11" s="4"/>
      <c r="AE11" s="4"/>
      <c r="AO11" s="36"/>
      <c r="AQ11" s="4"/>
      <c r="AR11" s="4"/>
      <c r="AS11" s="4"/>
      <c r="AT11" s="4"/>
      <c r="AU11" s="4"/>
    </row>
    <row r="12" spans="18:43" s="1" customFormat="1" ht="12.75">
      <c r="R12" s="36"/>
      <c r="S12" s="36"/>
      <c r="U12" s="28"/>
      <c r="V12" s="28"/>
      <c r="W12" s="28"/>
      <c r="AA12" s="4"/>
      <c r="AB12" s="4"/>
      <c r="AO12" s="36"/>
      <c r="AQ12" s="4"/>
    </row>
    <row r="13" spans="18:43" s="1" customFormat="1" ht="12.75">
      <c r="R13" s="36"/>
      <c r="S13" s="36"/>
      <c r="U13" s="28"/>
      <c r="V13" s="28"/>
      <c r="W13" s="28"/>
      <c r="AA13" s="4"/>
      <c r="AB13" s="4"/>
      <c r="AO13" s="36"/>
      <c r="AQ13" s="4"/>
    </row>
    <row r="14" spans="18:43" s="1" customFormat="1" ht="12.75">
      <c r="R14" s="36"/>
      <c r="S14" s="36"/>
      <c r="U14" s="28"/>
      <c r="V14" s="28"/>
      <c r="W14" s="28"/>
      <c r="AA14" s="4"/>
      <c r="AB14" s="4"/>
      <c r="AO14" s="36"/>
      <c r="AQ14" s="4"/>
    </row>
    <row r="15" spans="18:43" s="1" customFormat="1" ht="12.75">
      <c r="R15" s="36"/>
      <c r="S15" s="36"/>
      <c r="U15" s="28"/>
      <c r="V15" s="28"/>
      <c r="W15" s="28"/>
      <c r="AA15" s="4"/>
      <c r="AB15" s="4"/>
      <c r="AO15" s="36"/>
      <c r="AQ15" s="4"/>
    </row>
    <row r="16" spans="18:43" s="1" customFormat="1" ht="12.75">
      <c r="R16" s="36"/>
      <c r="S16" s="36"/>
      <c r="U16" s="28"/>
      <c r="V16" s="28"/>
      <c r="W16" s="28"/>
      <c r="AA16" s="4"/>
      <c r="AB16" s="4"/>
      <c r="AO16" s="36"/>
      <c r="AQ16" s="4"/>
    </row>
    <row r="17" spans="18:43" s="1" customFormat="1" ht="12.75">
      <c r="R17" s="36"/>
      <c r="S17" s="36"/>
      <c r="U17" s="28"/>
      <c r="V17" s="28"/>
      <c r="W17" s="28"/>
      <c r="AA17" s="4"/>
      <c r="AB17" s="4"/>
      <c r="AO17" s="36"/>
      <c r="AQ17" s="4"/>
    </row>
    <row r="18" spans="18:43" s="1" customFormat="1" ht="12.75">
      <c r="R18" s="36"/>
      <c r="S18" s="36"/>
      <c r="U18" s="28"/>
      <c r="V18" s="28"/>
      <c r="W18" s="28"/>
      <c r="AA18" s="4"/>
      <c r="AB18" s="4"/>
      <c r="AO18" s="36"/>
      <c r="AQ18" s="4"/>
    </row>
    <row r="19" spans="18:43" s="1" customFormat="1" ht="12.75">
      <c r="R19" s="36"/>
      <c r="S19" s="36"/>
      <c r="U19" s="28"/>
      <c r="V19" s="28"/>
      <c r="W19" s="28"/>
      <c r="AA19" s="4"/>
      <c r="AB19" s="4"/>
      <c r="AO19" s="36"/>
      <c r="AQ19" s="4"/>
    </row>
    <row r="20" spans="18:43" s="1" customFormat="1" ht="12.75">
      <c r="R20" s="36"/>
      <c r="S20" s="36"/>
      <c r="U20" s="28"/>
      <c r="V20" s="28"/>
      <c r="W20" s="28"/>
      <c r="AA20" s="4"/>
      <c r="AB20" s="4"/>
      <c r="AO20" s="36"/>
      <c r="AQ20" s="4"/>
    </row>
    <row r="21" spans="18:43" s="1" customFormat="1" ht="12.75">
      <c r="R21" s="36"/>
      <c r="S21" s="36"/>
      <c r="U21" s="28"/>
      <c r="V21" s="28"/>
      <c r="W21" s="28"/>
      <c r="AA21" s="4"/>
      <c r="AB21" s="4"/>
      <c r="AO21" s="36"/>
      <c r="AQ21" s="4"/>
    </row>
    <row r="22" spans="18:43" s="1" customFormat="1" ht="12.75">
      <c r="R22" s="36"/>
      <c r="S22" s="36"/>
      <c r="U22" s="28"/>
      <c r="V22" s="28"/>
      <c r="W22" s="28"/>
      <c r="AA22" s="4"/>
      <c r="AB22" s="4"/>
      <c r="AO22" s="36"/>
      <c r="AQ22" s="4"/>
    </row>
    <row r="23" spans="18:43" s="1" customFormat="1" ht="12.75">
      <c r="R23" s="36"/>
      <c r="S23" s="36"/>
      <c r="U23" s="28"/>
      <c r="V23" s="28"/>
      <c r="W23" s="28"/>
      <c r="AA23" s="4"/>
      <c r="AB23" s="4"/>
      <c r="AO23" s="36"/>
      <c r="AQ23" s="4"/>
    </row>
    <row r="24" spans="18:43" s="1" customFormat="1" ht="12.75">
      <c r="R24" s="36"/>
      <c r="S24" s="36"/>
      <c r="U24" s="28"/>
      <c r="V24" s="28"/>
      <c r="W24" s="28"/>
      <c r="AA24" s="4"/>
      <c r="AB24" s="4"/>
      <c r="AO24" s="36"/>
      <c r="AQ24" s="4"/>
    </row>
    <row r="25" spans="18:43" s="1" customFormat="1" ht="12.75">
      <c r="R25" s="36"/>
      <c r="S25" s="36"/>
      <c r="U25" s="28"/>
      <c r="V25" s="28"/>
      <c r="W25" s="28"/>
      <c r="AA25" s="4"/>
      <c r="AB25" s="4"/>
      <c r="AO25" s="36"/>
      <c r="AQ25" s="4"/>
    </row>
    <row r="26" spans="18:43" s="1" customFormat="1" ht="12.75">
      <c r="R26" s="36"/>
      <c r="S26" s="36"/>
      <c r="U26" s="28"/>
      <c r="V26" s="28"/>
      <c r="W26" s="28"/>
      <c r="AA26" s="4"/>
      <c r="AB26" s="4"/>
      <c r="AO26" s="36"/>
      <c r="AQ26" s="4"/>
    </row>
    <row r="27" spans="18:43" s="1" customFormat="1" ht="12.75">
      <c r="R27" s="36"/>
      <c r="S27" s="36"/>
      <c r="U27" s="28"/>
      <c r="V27" s="28"/>
      <c r="W27" s="28"/>
      <c r="AA27" s="4"/>
      <c r="AB27" s="4"/>
      <c r="AO27" s="36"/>
      <c r="AQ27" s="4"/>
    </row>
    <row r="28" spans="18:43" s="1" customFormat="1" ht="12.75">
      <c r="R28" s="36"/>
      <c r="S28" s="36"/>
      <c r="U28" s="28"/>
      <c r="V28" s="28"/>
      <c r="W28" s="28"/>
      <c r="AA28" s="4"/>
      <c r="AB28" s="4"/>
      <c r="AO28" s="36"/>
      <c r="AQ28" s="4"/>
    </row>
    <row r="29" spans="18:43" s="1" customFormat="1" ht="12.75">
      <c r="R29" s="36"/>
      <c r="S29" s="36"/>
      <c r="U29" s="28"/>
      <c r="V29" s="28"/>
      <c r="W29" s="28"/>
      <c r="AA29" s="4"/>
      <c r="AB29" s="4"/>
      <c r="AO29" s="36"/>
      <c r="AQ29" s="4"/>
    </row>
    <row r="30" spans="18:43" s="1" customFormat="1" ht="12.75">
      <c r="R30" s="36"/>
      <c r="S30" s="36"/>
      <c r="U30" s="28"/>
      <c r="V30" s="28"/>
      <c r="W30" s="28"/>
      <c r="AA30" s="4"/>
      <c r="AB30" s="4"/>
      <c r="AO30" s="36"/>
      <c r="AQ30" s="4"/>
    </row>
    <row r="31" spans="18:43" s="1" customFormat="1" ht="12.75">
      <c r="R31" s="36"/>
      <c r="S31" s="36"/>
      <c r="U31" s="28"/>
      <c r="V31" s="28"/>
      <c r="W31" s="28"/>
      <c r="AA31" s="4"/>
      <c r="AB31" s="4"/>
      <c r="AO31" s="36"/>
      <c r="AQ31" s="4"/>
    </row>
    <row r="32" spans="18:43" s="1" customFormat="1" ht="12.75">
      <c r="R32" s="36"/>
      <c r="S32" s="36"/>
      <c r="U32" s="28"/>
      <c r="V32" s="28"/>
      <c r="W32" s="28"/>
      <c r="AA32" s="4"/>
      <c r="AB32" s="4"/>
      <c r="AO32" s="36"/>
      <c r="AQ32" s="4"/>
    </row>
    <row r="33" spans="18:43" s="1" customFormat="1" ht="12.75">
      <c r="R33" s="36"/>
      <c r="S33" s="36"/>
      <c r="U33" s="28"/>
      <c r="V33" s="28"/>
      <c r="W33" s="28"/>
      <c r="AA33" s="4"/>
      <c r="AB33" s="4"/>
      <c r="AO33" s="36"/>
      <c r="AQ33" s="4"/>
    </row>
    <row r="34" spans="18:43" s="1" customFormat="1" ht="12.75">
      <c r="R34" s="36"/>
      <c r="S34" s="36"/>
      <c r="U34" s="28"/>
      <c r="V34" s="28"/>
      <c r="W34" s="28"/>
      <c r="AA34" s="4"/>
      <c r="AB34" s="4"/>
      <c r="AO34" s="36"/>
      <c r="AQ34" s="4"/>
    </row>
    <row r="35" spans="18:43" s="1" customFormat="1" ht="12.75">
      <c r="R35" s="36"/>
      <c r="S35" s="36"/>
      <c r="U35" s="28"/>
      <c r="V35" s="28"/>
      <c r="W35" s="28"/>
      <c r="AA35" s="4"/>
      <c r="AB35" s="4"/>
      <c r="AO35" s="36"/>
      <c r="AQ35" s="4"/>
    </row>
    <row r="36" spans="18:43" s="1" customFormat="1" ht="12.75">
      <c r="R36" s="36"/>
      <c r="S36" s="36"/>
      <c r="U36" s="28"/>
      <c r="V36" s="28"/>
      <c r="W36" s="28"/>
      <c r="AA36" s="4"/>
      <c r="AB36" s="4"/>
      <c r="AO36" s="36"/>
      <c r="AQ36" s="4"/>
    </row>
    <row r="37" spans="18:43" s="1" customFormat="1" ht="12.75">
      <c r="R37" s="36"/>
      <c r="S37" s="36"/>
      <c r="U37" s="28"/>
      <c r="V37" s="28"/>
      <c r="W37" s="28"/>
      <c r="AA37" s="4"/>
      <c r="AB37" s="4"/>
      <c r="AO37" s="36"/>
      <c r="AQ37" s="4"/>
    </row>
    <row r="38" spans="18:43" s="1" customFormat="1" ht="12.75">
      <c r="R38" s="36"/>
      <c r="S38" s="36"/>
      <c r="U38" s="28"/>
      <c r="V38" s="28"/>
      <c r="W38" s="28"/>
      <c r="AA38" s="4"/>
      <c r="AB38" s="4"/>
      <c r="AO38" s="36"/>
      <c r="AQ38" s="4"/>
    </row>
    <row r="39" spans="18:43" s="1" customFormat="1" ht="12.75">
      <c r="R39" s="36"/>
      <c r="S39" s="36"/>
      <c r="U39" s="28"/>
      <c r="V39" s="28"/>
      <c r="W39" s="28"/>
      <c r="AA39" s="4"/>
      <c r="AB39" s="4"/>
      <c r="AO39" s="36"/>
      <c r="AQ39" s="4"/>
    </row>
    <row r="40" spans="18:43" s="1" customFormat="1" ht="12.75">
      <c r="R40" s="36"/>
      <c r="S40" s="36"/>
      <c r="U40" s="28"/>
      <c r="V40" s="28"/>
      <c r="W40" s="28"/>
      <c r="AA40" s="4"/>
      <c r="AB40" s="4"/>
      <c r="AO40" s="36"/>
      <c r="AQ40" s="4"/>
    </row>
    <row r="41" spans="18:43" s="1" customFormat="1" ht="12.75">
      <c r="R41" s="36"/>
      <c r="S41" s="36"/>
      <c r="U41" s="28"/>
      <c r="V41" s="28"/>
      <c r="W41" s="28"/>
      <c r="AA41" s="4"/>
      <c r="AB41" s="4"/>
      <c r="AO41" s="36"/>
      <c r="AQ41" s="4"/>
    </row>
    <row r="42" spans="18:43" s="1" customFormat="1" ht="12.75">
      <c r="R42" s="36"/>
      <c r="S42" s="36"/>
      <c r="U42" s="28"/>
      <c r="V42" s="28"/>
      <c r="W42" s="28"/>
      <c r="AA42" s="4"/>
      <c r="AB42" s="4"/>
      <c r="AO42" s="36"/>
      <c r="AQ42" s="4"/>
    </row>
    <row r="43" spans="18:43" s="1" customFormat="1" ht="12.75">
      <c r="R43" s="36"/>
      <c r="S43" s="36"/>
      <c r="U43" s="28"/>
      <c r="V43" s="28"/>
      <c r="W43" s="28"/>
      <c r="AA43" s="4"/>
      <c r="AB43" s="4"/>
      <c r="AO43" s="36"/>
      <c r="AQ43" s="4"/>
    </row>
    <row r="44" spans="18:43" s="1" customFormat="1" ht="12.75">
      <c r="R44" s="36"/>
      <c r="S44" s="36"/>
      <c r="U44" s="28"/>
      <c r="V44" s="28"/>
      <c r="W44" s="28"/>
      <c r="AA44" s="4"/>
      <c r="AB44" s="4"/>
      <c r="AO44" s="36"/>
      <c r="AQ44" s="4"/>
    </row>
    <row r="45" spans="18:43" s="1" customFormat="1" ht="12.75">
      <c r="R45" s="36"/>
      <c r="S45" s="36"/>
      <c r="U45" s="28"/>
      <c r="V45" s="28"/>
      <c r="W45" s="28"/>
      <c r="AA45" s="4"/>
      <c r="AB45" s="4"/>
      <c r="AO45" s="36"/>
      <c r="AQ45" s="4"/>
    </row>
    <row r="46" spans="18:43" s="1" customFormat="1" ht="12.75">
      <c r="R46" s="36"/>
      <c r="S46" s="36"/>
      <c r="U46" s="28"/>
      <c r="V46" s="28"/>
      <c r="W46" s="28"/>
      <c r="AA46" s="4"/>
      <c r="AB46" s="4"/>
      <c r="AO46" s="36"/>
      <c r="AQ46" s="4"/>
    </row>
    <row r="47" spans="18:43" s="1" customFormat="1" ht="12.75">
      <c r="R47" s="36"/>
      <c r="S47" s="36"/>
      <c r="U47" s="28"/>
      <c r="V47" s="28"/>
      <c r="W47" s="28"/>
      <c r="AA47" s="4"/>
      <c r="AB47" s="4"/>
      <c r="AO47" s="36"/>
      <c r="AQ47" s="4"/>
    </row>
    <row r="48" spans="18:43" s="1" customFormat="1" ht="12.75">
      <c r="R48" s="36"/>
      <c r="S48" s="36"/>
      <c r="U48" s="28"/>
      <c r="V48" s="28"/>
      <c r="W48" s="28"/>
      <c r="AA48" s="4"/>
      <c r="AB48" s="4"/>
      <c r="AO48" s="36"/>
      <c r="AQ48" s="4"/>
    </row>
    <row r="49" spans="18:43" s="1" customFormat="1" ht="12.75">
      <c r="R49" s="36"/>
      <c r="S49" s="36"/>
      <c r="U49" s="28"/>
      <c r="V49" s="28"/>
      <c r="W49" s="28"/>
      <c r="AA49" s="4"/>
      <c r="AB49" s="4"/>
      <c r="AO49" s="36"/>
      <c r="AQ49" s="4"/>
    </row>
    <row r="50" spans="18:43" s="1" customFormat="1" ht="12.75">
      <c r="R50" s="36"/>
      <c r="S50" s="36"/>
      <c r="U50" s="28"/>
      <c r="V50" s="28"/>
      <c r="W50" s="28"/>
      <c r="AA50" s="4"/>
      <c r="AB50" s="4"/>
      <c r="AO50" s="36"/>
      <c r="AQ50" s="4"/>
    </row>
    <row r="51" spans="18:43" s="1" customFormat="1" ht="12.75">
      <c r="R51" s="36"/>
      <c r="S51" s="36"/>
      <c r="AA51" s="4"/>
      <c r="AB51" s="4"/>
      <c r="AO51" s="36"/>
      <c r="AQ51" s="4"/>
    </row>
    <row r="52" spans="18:43" s="1" customFormat="1" ht="12.75">
      <c r="R52" s="36"/>
      <c r="S52" s="36"/>
      <c r="AA52" s="4"/>
      <c r="AB52" s="4"/>
      <c r="AO52" s="36"/>
      <c r="AQ52" s="4"/>
    </row>
    <row r="53" spans="18:43" s="1" customFormat="1" ht="12.75">
      <c r="R53" s="36"/>
      <c r="S53" s="36"/>
      <c r="AA53" s="4"/>
      <c r="AB53" s="4"/>
      <c r="AO53" s="36"/>
      <c r="AQ53" s="4"/>
    </row>
    <row r="54" spans="18:43" s="1" customFormat="1" ht="12.75">
      <c r="R54" s="36"/>
      <c r="S54" s="36"/>
      <c r="AA54" s="4"/>
      <c r="AB54" s="4"/>
      <c r="AO54" s="36"/>
      <c r="AQ54" s="4"/>
    </row>
    <row r="55" spans="18:43" s="1" customFormat="1" ht="12.75">
      <c r="R55" s="36"/>
      <c r="S55" s="36"/>
      <c r="AA55" s="4"/>
      <c r="AB55" s="4"/>
      <c r="AO55" s="36"/>
      <c r="AQ55" s="4"/>
    </row>
    <row r="56" spans="18:43" s="1" customFormat="1" ht="12.75">
      <c r="R56" s="36"/>
      <c r="S56" s="36"/>
      <c r="AA56" s="4"/>
      <c r="AB56" s="4"/>
      <c r="AO56" s="36"/>
      <c r="AQ56" s="4"/>
    </row>
    <row r="57" spans="18:43" s="1" customFormat="1" ht="12.75">
      <c r="R57" s="36"/>
      <c r="S57" s="36"/>
      <c r="AA57" s="4"/>
      <c r="AB57" s="4"/>
      <c r="AO57" s="36"/>
      <c r="AQ57" s="4"/>
    </row>
    <row r="58" spans="18:43" s="1" customFormat="1" ht="12.75">
      <c r="R58" s="36"/>
      <c r="S58" s="36"/>
      <c r="AA58" s="4"/>
      <c r="AB58" s="4"/>
      <c r="AO58" s="36"/>
      <c r="AQ58" s="4"/>
    </row>
    <row r="59" spans="18:43" s="1" customFormat="1" ht="12.75">
      <c r="R59" s="36"/>
      <c r="S59" s="36"/>
      <c r="AA59" s="4"/>
      <c r="AB59" s="4"/>
      <c r="AO59" s="36"/>
      <c r="AQ59" s="4"/>
    </row>
    <row r="60" spans="18:43" s="1" customFormat="1" ht="12.75">
      <c r="R60" s="36"/>
      <c r="S60" s="36"/>
      <c r="AA60" s="4"/>
      <c r="AB60" s="4"/>
      <c r="AO60" s="36"/>
      <c r="AQ60" s="4"/>
    </row>
    <row r="61" spans="18:43" s="1" customFormat="1" ht="12.75">
      <c r="R61" s="36"/>
      <c r="S61" s="36"/>
      <c r="AA61" s="4"/>
      <c r="AB61" s="4"/>
      <c r="AO61" s="36"/>
      <c r="AQ61" s="4"/>
    </row>
    <row r="62" spans="18:43" s="1" customFormat="1" ht="12.75">
      <c r="R62" s="36"/>
      <c r="S62" s="36"/>
      <c r="AA62" s="4"/>
      <c r="AB62" s="4"/>
      <c r="AO62" s="36"/>
      <c r="AQ62" s="4"/>
    </row>
    <row r="63" spans="18:43" s="1" customFormat="1" ht="12.75">
      <c r="R63" s="36"/>
      <c r="S63" s="36"/>
      <c r="AA63" s="4"/>
      <c r="AB63" s="4"/>
      <c r="AO63" s="36"/>
      <c r="AQ63" s="4"/>
    </row>
    <row r="64" spans="18:43" s="1" customFormat="1" ht="12.75">
      <c r="R64" s="36"/>
      <c r="S64" s="36"/>
      <c r="AA64" s="4"/>
      <c r="AB64" s="4"/>
      <c r="AO64" s="36"/>
      <c r="AQ64" s="4"/>
    </row>
    <row r="65" spans="18:43" s="1" customFormat="1" ht="12.75">
      <c r="R65" s="36"/>
      <c r="S65" s="36"/>
      <c r="AA65" s="4"/>
      <c r="AB65" s="4"/>
      <c r="AO65" s="36"/>
      <c r="AQ65" s="4"/>
    </row>
    <row r="66" spans="18:43" s="1" customFormat="1" ht="12.75">
      <c r="R66" s="36"/>
      <c r="S66" s="36"/>
      <c r="AA66" s="4"/>
      <c r="AB66" s="4"/>
      <c r="AO66" s="36"/>
      <c r="AQ66" s="4"/>
    </row>
    <row r="67" spans="18:43" s="1" customFormat="1" ht="12.75">
      <c r="R67" s="36"/>
      <c r="S67" s="36"/>
      <c r="AA67" s="4"/>
      <c r="AB67" s="4"/>
      <c r="AO67" s="36"/>
      <c r="AQ67" s="4"/>
    </row>
    <row r="68" spans="18:43" s="1" customFormat="1" ht="12.75">
      <c r="R68" s="36"/>
      <c r="S68" s="36"/>
      <c r="AA68" s="4"/>
      <c r="AB68" s="4"/>
      <c r="AO68" s="36"/>
      <c r="AQ68" s="4"/>
    </row>
    <row r="69" spans="18:43" s="1" customFormat="1" ht="12.75">
      <c r="R69" s="36"/>
      <c r="S69" s="36"/>
      <c r="AA69" s="4"/>
      <c r="AB69" s="4"/>
      <c r="AO69" s="36"/>
      <c r="AQ69" s="4"/>
    </row>
    <row r="70" spans="18:43" s="1" customFormat="1" ht="12.75">
      <c r="R70" s="36"/>
      <c r="S70" s="36"/>
      <c r="AA70" s="4"/>
      <c r="AB70" s="4"/>
      <c r="AO70" s="36"/>
      <c r="AQ70" s="4"/>
    </row>
    <row r="71" spans="18:43" s="1" customFormat="1" ht="12.75">
      <c r="R71" s="36"/>
      <c r="S71" s="36"/>
      <c r="AA71" s="4"/>
      <c r="AB71" s="4"/>
      <c r="AO71" s="36"/>
      <c r="AQ71" s="4"/>
    </row>
    <row r="72" spans="18:43" s="1" customFormat="1" ht="12.75">
      <c r="R72" s="36"/>
      <c r="S72" s="36"/>
      <c r="AA72" s="4"/>
      <c r="AB72" s="4"/>
      <c r="AO72" s="36"/>
      <c r="AQ72" s="4"/>
    </row>
    <row r="73" spans="18:43" s="1" customFormat="1" ht="12.75">
      <c r="R73" s="36"/>
      <c r="S73" s="36"/>
      <c r="AA73" s="4"/>
      <c r="AB73" s="4"/>
      <c r="AO73" s="36"/>
      <c r="AQ73" s="4"/>
    </row>
    <row r="74" spans="18:43" s="1" customFormat="1" ht="12.75">
      <c r="R74" s="36"/>
      <c r="S74" s="36"/>
      <c r="AA74" s="4"/>
      <c r="AB74" s="4"/>
      <c r="AO74" s="36"/>
      <c r="AQ74" s="4"/>
    </row>
    <row r="75" spans="18:43" s="1" customFormat="1" ht="12.75">
      <c r="R75" s="36"/>
      <c r="S75" s="36"/>
      <c r="AA75" s="4"/>
      <c r="AB75" s="4"/>
      <c r="AO75" s="36"/>
      <c r="AQ75" s="4"/>
    </row>
    <row r="76" spans="18:43" s="1" customFormat="1" ht="12.75">
      <c r="R76" s="36"/>
      <c r="S76" s="36"/>
      <c r="AA76" s="4"/>
      <c r="AB76" s="4"/>
      <c r="AO76" s="36"/>
      <c r="AQ76" s="4"/>
    </row>
    <row r="77" spans="18:43" s="1" customFormat="1" ht="12.75">
      <c r="R77" s="36"/>
      <c r="S77" s="36"/>
      <c r="AA77" s="4"/>
      <c r="AB77" s="4"/>
      <c r="AO77" s="36"/>
      <c r="AQ77" s="4"/>
    </row>
    <row r="78" spans="18:43" s="1" customFormat="1" ht="12.75">
      <c r="R78" s="36"/>
      <c r="S78" s="36"/>
      <c r="AA78" s="4"/>
      <c r="AB78" s="4"/>
      <c r="AO78" s="36"/>
      <c r="AQ78" s="4"/>
    </row>
    <row r="79" spans="18:43" s="1" customFormat="1" ht="12.75">
      <c r="R79" s="36"/>
      <c r="S79" s="36"/>
      <c r="AA79" s="4"/>
      <c r="AB79" s="4"/>
      <c r="AO79" s="36"/>
      <c r="AQ79" s="4"/>
    </row>
    <row r="80" spans="18:43" s="1" customFormat="1" ht="12.75">
      <c r="R80" s="36"/>
      <c r="S80" s="36"/>
      <c r="AA80" s="4"/>
      <c r="AB80" s="4"/>
      <c r="AO80" s="36"/>
      <c r="AQ80" s="4"/>
    </row>
    <row r="81" spans="18:43" s="1" customFormat="1" ht="12.75">
      <c r="R81" s="36"/>
      <c r="S81" s="36"/>
      <c r="AA81" s="4"/>
      <c r="AB81" s="4"/>
      <c r="AO81" s="36"/>
      <c r="AQ81" s="4"/>
    </row>
    <row r="82" spans="18:43" s="1" customFormat="1" ht="12.75">
      <c r="R82" s="36"/>
      <c r="S82" s="36"/>
      <c r="AA82" s="4"/>
      <c r="AB82" s="4"/>
      <c r="AO82" s="36"/>
      <c r="AQ82" s="4"/>
    </row>
    <row r="83" spans="18:43" s="1" customFormat="1" ht="12.75">
      <c r="R83" s="36"/>
      <c r="S83" s="36"/>
      <c r="AA83" s="4"/>
      <c r="AB83" s="4"/>
      <c r="AO83" s="36"/>
      <c r="AQ83" s="4"/>
    </row>
    <row r="84" spans="18:43" s="1" customFormat="1" ht="12.75">
      <c r="R84" s="36"/>
      <c r="S84" s="36"/>
      <c r="AA84" s="4"/>
      <c r="AB84" s="4"/>
      <c r="AO84" s="36"/>
      <c r="AQ84" s="4"/>
    </row>
    <row r="85" spans="18:43" s="1" customFormat="1" ht="12.75">
      <c r="R85" s="36"/>
      <c r="S85" s="36"/>
      <c r="AA85" s="4"/>
      <c r="AB85" s="4"/>
      <c r="AO85" s="36"/>
      <c r="AQ85" s="4"/>
    </row>
    <row r="86" spans="18:43" s="1" customFormat="1" ht="12.75">
      <c r="R86" s="36"/>
      <c r="S86" s="36"/>
      <c r="AA86" s="4"/>
      <c r="AB86" s="4"/>
      <c r="AO86" s="36"/>
      <c r="AQ86" s="4"/>
    </row>
    <row r="87" spans="18:43" s="1" customFormat="1" ht="12.75">
      <c r="R87" s="36"/>
      <c r="S87" s="36"/>
      <c r="AA87" s="4"/>
      <c r="AB87" s="4"/>
      <c r="AO87" s="36"/>
      <c r="AQ87" s="4"/>
    </row>
    <row r="88" spans="18:43" s="1" customFormat="1" ht="12.75">
      <c r="R88" s="36"/>
      <c r="S88" s="36"/>
      <c r="AA88" s="4"/>
      <c r="AB88" s="4"/>
      <c r="AO88" s="36"/>
      <c r="AQ88" s="4"/>
    </row>
    <row r="89" spans="18:43" s="1" customFormat="1" ht="12.75">
      <c r="R89" s="36"/>
      <c r="S89" s="36"/>
      <c r="AA89" s="4"/>
      <c r="AB89" s="4"/>
      <c r="AO89" s="36"/>
      <c r="AQ89" s="4"/>
    </row>
    <row r="90" spans="18:43" s="1" customFormat="1" ht="12.75">
      <c r="R90" s="36"/>
      <c r="S90" s="36"/>
      <c r="AA90" s="4"/>
      <c r="AB90" s="4"/>
      <c r="AO90" s="36"/>
      <c r="AQ90" s="4"/>
    </row>
    <row r="91" spans="18:43" s="1" customFormat="1" ht="12.75">
      <c r="R91" s="36"/>
      <c r="S91" s="36"/>
      <c r="AA91" s="4"/>
      <c r="AB91" s="4"/>
      <c r="AO91" s="36"/>
      <c r="AQ91" s="4"/>
    </row>
    <row r="92" spans="18:43" s="1" customFormat="1" ht="12.75">
      <c r="R92" s="36"/>
      <c r="S92" s="36"/>
      <c r="AA92" s="4"/>
      <c r="AB92" s="4"/>
      <c r="AO92" s="36"/>
      <c r="AQ92" s="4"/>
    </row>
    <row r="93" spans="18:43" s="1" customFormat="1" ht="12.75">
      <c r="R93" s="36"/>
      <c r="S93" s="36"/>
      <c r="AA93" s="4"/>
      <c r="AB93" s="4"/>
      <c r="AO93" s="36"/>
      <c r="AQ93" s="4"/>
    </row>
    <row r="94" spans="18:43" s="1" customFormat="1" ht="12.75">
      <c r="R94" s="36"/>
      <c r="S94" s="36"/>
      <c r="AA94" s="4"/>
      <c r="AB94" s="4"/>
      <c r="AO94" s="36"/>
      <c r="AQ94" s="4"/>
    </row>
    <row r="95" spans="18:43" s="1" customFormat="1" ht="12.75">
      <c r="R95" s="36"/>
      <c r="S95" s="36"/>
      <c r="AA95" s="4"/>
      <c r="AB95" s="4"/>
      <c r="AO95" s="36"/>
      <c r="AQ95" s="4"/>
    </row>
    <row r="96" spans="18:43" s="1" customFormat="1" ht="12.75">
      <c r="R96" s="36"/>
      <c r="S96" s="36"/>
      <c r="AA96" s="4"/>
      <c r="AB96" s="4"/>
      <c r="AO96" s="36"/>
      <c r="AQ96" s="4"/>
    </row>
    <row r="97" spans="18:43" s="1" customFormat="1" ht="12.75">
      <c r="R97" s="36"/>
      <c r="S97" s="36"/>
      <c r="AA97" s="4"/>
      <c r="AB97" s="4"/>
      <c r="AO97" s="36"/>
      <c r="AQ97" s="4"/>
    </row>
    <row r="98" spans="18:43" s="1" customFormat="1" ht="12.75">
      <c r="R98" s="36"/>
      <c r="S98" s="36"/>
      <c r="AA98" s="4"/>
      <c r="AB98" s="4"/>
      <c r="AO98" s="36"/>
      <c r="AQ98" s="4"/>
    </row>
    <row r="99" spans="18:43" s="1" customFormat="1" ht="12.75">
      <c r="R99" s="36"/>
      <c r="S99" s="36"/>
      <c r="AA99" s="4"/>
      <c r="AB99" s="4"/>
      <c r="AO99" s="36"/>
      <c r="AQ99" s="4"/>
    </row>
    <row r="100" spans="18:43" s="1" customFormat="1" ht="12.75">
      <c r="R100" s="36"/>
      <c r="S100" s="36"/>
      <c r="AA100" s="4"/>
      <c r="AB100" s="4"/>
      <c r="AO100" s="36"/>
      <c r="AQ100" s="4"/>
    </row>
    <row r="101" spans="18:43" s="1" customFormat="1" ht="12.75">
      <c r="R101" s="36"/>
      <c r="S101" s="36"/>
      <c r="AA101" s="4"/>
      <c r="AB101" s="4"/>
      <c r="AO101" s="36"/>
      <c r="AQ101" s="4"/>
    </row>
    <row r="102" spans="18:43" s="1" customFormat="1" ht="12.75">
      <c r="R102" s="36"/>
      <c r="S102" s="36"/>
      <c r="AA102" s="4"/>
      <c r="AB102" s="4"/>
      <c r="AO102" s="36"/>
      <c r="AQ102" s="4"/>
    </row>
    <row r="103" spans="18:43" s="1" customFormat="1" ht="12.75">
      <c r="R103" s="36"/>
      <c r="S103" s="36"/>
      <c r="AA103" s="4"/>
      <c r="AB103" s="4"/>
      <c r="AO103" s="36"/>
      <c r="AQ103" s="4"/>
    </row>
    <row r="104" spans="18:43" s="1" customFormat="1" ht="12.75">
      <c r="R104" s="36"/>
      <c r="S104" s="36"/>
      <c r="AA104" s="4"/>
      <c r="AB104" s="4"/>
      <c r="AO104" s="36"/>
      <c r="AQ104" s="4"/>
    </row>
    <row r="105" spans="18:43" s="1" customFormat="1" ht="12.75">
      <c r="R105" s="36"/>
      <c r="S105" s="36"/>
      <c r="AA105" s="4"/>
      <c r="AB105" s="4"/>
      <c r="AO105" s="36"/>
      <c r="AQ105" s="4"/>
    </row>
    <row r="106" spans="18:43" s="1" customFormat="1" ht="12.75">
      <c r="R106" s="36"/>
      <c r="S106" s="36"/>
      <c r="AA106" s="4"/>
      <c r="AB106" s="4"/>
      <c r="AO106" s="36"/>
      <c r="AQ106" s="4"/>
    </row>
    <row r="107" spans="18:43" s="1" customFormat="1" ht="12.75">
      <c r="R107" s="36"/>
      <c r="S107" s="36"/>
      <c r="AA107" s="4"/>
      <c r="AB107" s="4"/>
      <c r="AO107" s="36"/>
      <c r="AQ107" s="4"/>
    </row>
    <row r="108" spans="18:43" s="1" customFormat="1" ht="12.75">
      <c r="R108" s="36"/>
      <c r="S108" s="36"/>
      <c r="AA108" s="4"/>
      <c r="AB108" s="4"/>
      <c r="AO108" s="36"/>
      <c r="AQ108" s="4"/>
    </row>
    <row r="109" spans="18:43" s="1" customFormat="1" ht="12.75">
      <c r="R109" s="36"/>
      <c r="S109" s="36"/>
      <c r="AA109" s="4"/>
      <c r="AB109" s="4"/>
      <c r="AO109" s="36"/>
      <c r="AQ109" s="4"/>
    </row>
    <row r="110" spans="18:43" s="1" customFormat="1" ht="12.75">
      <c r="R110" s="36"/>
      <c r="S110" s="36"/>
      <c r="AA110" s="4"/>
      <c r="AB110" s="4"/>
      <c r="AO110" s="36"/>
      <c r="AQ110" s="4"/>
    </row>
    <row r="111" spans="18:43" s="1" customFormat="1" ht="12.75">
      <c r="R111" s="36"/>
      <c r="S111" s="36"/>
      <c r="AA111" s="4"/>
      <c r="AB111" s="4"/>
      <c r="AO111" s="36"/>
      <c r="AQ111" s="4"/>
    </row>
    <row r="112" spans="18:43" s="1" customFormat="1" ht="12.75">
      <c r="R112" s="36"/>
      <c r="S112" s="36"/>
      <c r="AA112" s="4"/>
      <c r="AB112" s="4"/>
      <c r="AO112" s="36"/>
      <c r="AQ112" s="4"/>
    </row>
    <row r="113" spans="18:43" s="1" customFormat="1" ht="12.75">
      <c r="R113" s="36"/>
      <c r="S113" s="36"/>
      <c r="AA113" s="4"/>
      <c r="AB113" s="4"/>
      <c r="AO113" s="36"/>
      <c r="AQ113" s="4"/>
    </row>
    <row r="114" spans="18:43" s="1" customFormat="1" ht="12.75">
      <c r="R114" s="36"/>
      <c r="S114" s="36"/>
      <c r="AA114" s="4"/>
      <c r="AB114" s="4"/>
      <c r="AO114" s="36"/>
      <c r="AQ114" s="4"/>
    </row>
    <row r="115" spans="18:43" s="1" customFormat="1" ht="12.75">
      <c r="R115" s="36"/>
      <c r="S115" s="36"/>
      <c r="AA115" s="4"/>
      <c r="AB115" s="4"/>
      <c r="AO115" s="36"/>
      <c r="AQ115" s="4"/>
    </row>
    <row r="116" spans="18:43" s="1" customFormat="1" ht="12.75">
      <c r="R116" s="36"/>
      <c r="S116" s="36"/>
      <c r="AA116" s="4"/>
      <c r="AB116" s="4"/>
      <c r="AO116" s="36"/>
      <c r="AQ116" s="4"/>
    </row>
    <row r="117" spans="18:43" s="1" customFormat="1" ht="12.75">
      <c r="R117" s="36"/>
      <c r="S117" s="36"/>
      <c r="AA117" s="4"/>
      <c r="AB117" s="4"/>
      <c r="AO117" s="36"/>
      <c r="AQ117" s="4"/>
    </row>
    <row r="118" spans="18:43" s="1" customFormat="1" ht="12.75">
      <c r="R118" s="36"/>
      <c r="S118" s="36"/>
      <c r="AA118" s="4"/>
      <c r="AB118" s="4"/>
      <c r="AO118" s="36"/>
      <c r="AQ118" s="4"/>
    </row>
    <row r="119" spans="18:43" s="1" customFormat="1" ht="12.75">
      <c r="R119" s="36"/>
      <c r="S119" s="36"/>
      <c r="AA119" s="4"/>
      <c r="AB119" s="4"/>
      <c r="AO119" s="36"/>
      <c r="AQ119" s="4"/>
    </row>
    <row r="120" spans="18:43" s="1" customFormat="1" ht="12.75">
      <c r="R120" s="36"/>
      <c r="S120" s="36"/>
      <c r="AA120" s="4"/>
      <c r="AB120" s="4"/>
      <c r="AO120" s="36"/>
      <c r="AQ120" s="4"/>
    </row>
    <row r="121" spans="18:43" s="1" customFormat="1" ht="12.75">
      <c r="R121" s="36"/>
      <c r="S121" s="36"/>
      <c r="AA121" s="4"/>
      <c r="AB121" s="4"/>
      <c r="AO121" s="36"/>
      <c r="AQ121" s="4"/>
    </row>
    <row r="122" spans="18:43" s="1" customFormat="1" ht="12.75">
      <c r="R122" s="36"/>
      <c r="S122" s="36"/>
      <c r="AA122" s="4"/>
      <c r="AB122" s="4"/>
      <c r="AO122" s="36"/>
      <c r="AQ122" s="4"/>
    </row>
    <row r="123" spans="18:43" s="1" customFormat="1" ht="12.75">
      <c r="R123" s="36"/>
      <c r="S123" s="36"/>
      <c r="AA123" s="4"/>
      <c r="AB123" s="4"/>
      <c r="AO123" s="36"/>
      <c r="AQ123" s="4"/>
    </row>
    <row r="124" spans="18:43" s="1" customFormat="1" ht="12.75">
      <c r="R124" s="36"/>
      <c r="S124" s="36"/>
      <c r="AA124" s="4"/>
      <c r="AB124" s="4"/>
      <c r="AO124" s="36"/>
      <c r="AQ124" s="4"/>
    </row>
    <row r="125" spans="18:43" s="1" customFormat="1" ht="12.75">
      <c r="R125" s="36"/>
      <c r="S125" s="36"/>
      <c r="AA125" s="4"/>
      <c r="AB125" s="4"/>
      <c r="AO125" s="36"/>
      <c r="AQ125" s="4"/>
    </row>
    <row r="126" spans="18:43" s="1" customFormat="1" ht="12.75">
      <c r="R126" s="36"/>
      <c r="S126" s="36"/>
      <c r="AA126" s="4"/>
      <c r="AB126" s="4"/>
      <c r="AO126" s="36"/>
      <c r="AQ126" s="4"/>
    </row>
    <row r="127" spans="18:43" s="1" customFormat="1" ht="12.75">
      <c r="R127" s="36"/>
      <c r="S127" s="36"/>
      <c r="AA127" s="4"/>
      <c r="AB127" s="4"/>
      <c r="AO127" s="36"/>
      <c r="AQ127" s="4"/>
    </row>
    <row r="128" spans="18:43" s="1" customFormat="1" ht="12.75">
      <c r="R128" s="36"/>
      <c r="S128" s="36"/>
      <c r="AA128" s="4"/>
      <c r="AB128" s="4"/>
      <c r="AO128" s="36"/>
      <c r="AQ128" s="4"/>
    </row>
    <row r="129" spans="18:43" s="1" customFormat="1" ht="12.75">
      <c r="R129" s="36"/>
      <c r="S129" s="36"/>
      <c r="AA129" s="4"/>
      <c r="AB129" s="4"/>
      <c r="AO129" s="36"/>
      <c r="AQ129" s="4"/>
    </row>
    <row r="130" spans="18:43" s="1" customFormat="1" ht="12.75">
      <c r="R130" s="36"/>
      <c r="S130" s="36"/>
      <c r="AA130" s="4"/>
      <c r="AB130" s="4"/>
      <c r="AO130" s="36"/>
      <c r="AQ130" s="4"/>
    </row>
    <row r="131" spans="18:43" s="1" customFormat="1" ht="12.75">
      <c r="R131" s="36"/>
      <c r="S131" s="36"/>
      <c r="AA131" s="4"/>
      <c r="AB131" s="4"/>
      <c r="AO131" s="36"/>
      <c r="AQ131" s="4"/>
    </row>
    <row r="132" spans="18:43" s="1" customFormat="1" ht="12.75">
      <c r="R132" s="36"/>
      <c r="S132" s="36"/>
      <c r="AA132" s="4"/>
      <c r="AB132" s="4"/>
      <c r="AO132" s="36"/>
      <c r="AQ132" s="4"/>
    </row>
    <row r="133" spans="18:43" s="1" customFormat="1" ht="12.75">
      <c r="R133" s="36"/>
      <c r="S133" s="36"/>
      <c r="AA133" s="4"/>
      <c r="AB133" s="4"/>
      <c r="AO133" s="36"/>
      <c r="AQ133" s="4"/>
    </row>
    <row r="134" spans="18:43" s="1" customFormat="1" ht="12.75">
      <c r="R134" s="36"/>
      <c r="S134" s="36"/>
      <c r="AA134" s="4"/>
      <c r="AB134" s="4"/>
      <c r="AO134" s="36"/>
      <c r="AQ134" s="4"/>
    </row>
    <row r="135" spans="18:43" s="1" customFormat="1" ht="12.75">
      <c r="R135" s="36"/>
      <c r="S135" s="36"/>
      <c r="AA135" s="4"/>
      <c r="AB135" s="4"/>
      <c r="AO135" s="36"/>
      <c r="AQ135" s="4"/>
    </row>
    <row r="136" spans="18:43" s="1" customFormat="1" ht="12.75">
      <c r="R136" s="36"/>
      <c r="S136" s="36"/>
      <c r="AA136" s="4"/>
      <c r="AB136" s="4"/>
      <c r="AO136" s="36"/>
      <c r="AQ136" s="4"/>
    </row>
    <row r="137" spans="18:43" s="1" customFormat="1" ht="12.75">
      <c r="R137" s="36"/>
      <c r="S137" s="36"/>
      <c r="AA137" s="4"/>
      <c r="AB137" s="4"/>
      <c r="AO137" s="36"/>
      <c r="AQ137" s="4"/>
    </row>
    <row r="138" spans="18:43" s="1" customFormat="1" ht="12.75">
      <c r="R138" s="36"/>
      <c r="S138" s="36"/>
      <c r="AA138" s="4"/>
      <c r="AB138" s="4"/>
      <c r="AO138" s="36"/>
      <c r="AQ138" s="4"/>
    </row>
    <row r="139" spans="18:43" s="1" customFormat="1" ht="12.75">
      <c r="R139" s="36"/>
      <c r="S139" s="36"/>
      <c r="AA139" s="4"/>
      <c r="AB139" s="4"/>
      <c r="AO139" s="36"/>
      <c r="AQ139" s="4"/>
    </row>
    <row r="140" spans="18:43" s="1" customFormat="1" ht="12.75">
      <c r="R140" s="36"/>
      <c r="S140" s="36"/>
      <c r="AA140" s="4"/>
      <c r="AB140" s="4"/>
      <c r="AO140" s="36"/>
      <c r="AQ140" s="4"/>
    </row>
    <row r="141" spans="18:43" s="1" customFormat="1" ht="12.75">
      <c r="R141" s="36"/>
      <c r="S141" s="36"/>
      <c r="AA141" s="4"/>
      <c r="AB141" s="4"/>
      <c r="AO141" s="36"/>
      <c r="AQ141" s="4"/>
    </row>
    <row r="142" spans="18:43" s="1" customFormat="1" ht="12.75">
      <c r="R142" s="36"/>
      <c r="S142" s="36"/>
      <c r="AA142" s="4"/>
      <c r="AB142" s="4"/>
      <c r="AO142" s="36"/>
      <c r="AQ142" s="4"/>
    </row>
    <row r="143" spans="18:43" s="1" customFormat="1" ht="12.75">
      <c r="R143" s="36"/>
      <c r="S143" s="36"/>
      <c r="AA143" s="4"/>
      <c r="AB143" s="4"/>
      <c r="AO143" s="36"/>
      <c r="AQ143" s="4"/>
    </row>
    <row r="144" spans="18:43" s="1" customFormat="1" ht="12.75">
      <c r="R144" s="36"/>
      <c r="S144" s="36"/>
      <c r="AA144" s="4"/>
      <c r="AB144" s="4"/>
      <c r="AO144" s="36"/>
      <c r="AQ144" s="4"/>
    </row>
    <row r="145" spans="18:43" s="1" customFormat="1" ht="12.75">
      <c r="R145" s="36"/>
      <c r="S145" s="36"/>
      <c r="AA145" s="4"/>
      <c r="AB145" s="4"/>
      <c r="AO145" s="36"/>
      <c r="AQ145" s="4"/>
    </row>
    <row r="146" spans="18:43" s="1" customFormat="1" ht="12.75">
      <c r="R146" s="36"/>
      <c r="S146" s="36"/>
      <c r="AA146" s="4"/>
      <c r="AB146" s="4"/>
      <c r="AO146" s="36"/>
      <c r="AQ146" s="4"/>
    </row>
    <row r="147" spans="18:43" s="1" customFormat="1" ht="12.75">
      <c r="R147" s="36"/>
      <c r="S147" s="36"/>
      <c r="AA147" s="4"/>
      <c r="AB147" s="4"/>
      <c r="AO147" s="36"/>
      <c r="AQ147" s="4"/>
    </row>
    <row r="148" spans="18:43" s="1" customFormat="1" ht="12.75">
      <c r="R148" s="36"/>
      <c r="S148" s="36"/>
      <c r="AA148" s="4"/>
      <c r="AB148" s="4"/>
      <c r="AO148" s="36"/>
      <c r="AQ148" s="4"/>
    </row>
    <row r="149" spans="18:43" s="1" customFormat="1" ht="12.75">
      <c r="R149" s="36"/>
      <c r="S149" s="36"/>
      <c r="AA149" s="4"/>
      <c r="AB149" s="4"/>
      <c r="AO149" s="36"/>
      <c r="AQ149" s="4"/>
    </row>
    <row r="150" spans="18:43" s="1" customFormat="1" ht="12.75">
      <c r="R150" s="36"/>
      <c r="S150" s="36"/>
      <c r="AA150" s="4"/>
      <c r="AB150" s="4"/>
      <c r="AO150" s="36"/>
      <c r="AQ150" s="4"/>
    </row>
    <row r="151" spans="18:43" s="1" customFormat="1" ht="12.75">
      <c r="R151" s="36"/>
      <c r="S151" s="36"/>
      <c r="AA151" s="4"/>
      <c r="AB151" s="4"/>
      <c r="AO151" s="36"/>
      <c r="AQ151" s="4"/>
    </row>
    <row r="152" spans="18:43" s="1" customFormat="1" ht="12.75">
      <c r="R152" s="36"/>
      <c r="S152" s="36"/>
      <c r="AA152" s="4"/>
      <c r="AB152" s="4"/>
      <c r="AO152" s="36"/>
      <c r="AQ152" s="4"/>
    </row>
    <row r="153" spans="18:43" s="1" customFormat="1" ht="12.75">
      <c r="R153" s="36"/>
      <c r="S153" s="36"/>
      <c r="AA153" s="4"/>
      <c r="AB153" s="4"/>
      <c r="AO153" s="36"/>
      <c r="AQ153" s="4"/>
    </row>
    <row r="154" spans="18:43" s="1" customFormat="1" ht="12.75">
      <c r="R154" s="36"/>
      <c r="S154" s="36"/>
      <c r="AA154" s="4"/>
      <c r="AB154" s="4"/>
      <c r="AO154" s="36"/>
      <c r="AQ154" s="4"/>
    </row>
    <row r="155" spans="18:43" s="1" customFormat="1" ht="12.75">
      <c r="R155" s="36"/>
      <c r="S155" s="36"/>
      <c r="AA155" s="4"/>
      <c r="AB155" s="4"/>
      <c r="AO155" s="36"/>
      <c r="AQ155" s="4"/>
    </row>
    <row r="156" spans="18:43" s="1" customFormat="1" ht="12.75">
      <c r="R156" s="36"/>
      <c r="S156" s="36"/>
      <c r="AA156" s="4"/>
      <c r="AB156" s="4"/>
      <c r="AO156" s="36"/>
      <c r="AQ156" s="4"/>
    </row>
    <row r="157" spans="18:43" s="1" customFormat="1" ht="12.75">
      <c r="R157" s="36"/>
      <c r="S157" s="36"/>
      <c r="AA157" s="4"/>
      <c r="AB157" s="4"/>
      <c r="AO157" s="36"/>
      <c r="AQ157" s="4"/>
    </row>
    <row r="158" spans="18:43" s="1" customFormat="1" ht="12.75">
      <c r="R158" s="36"/>
      <c r="S158" s="36"/>
      <c r="AA158" s="4"/>
      <c r="AB158" s="4"/>
      <c r="AO158" s="36"/>
      <c r="AQ158" s="4"/>
    </row>
    <row r="159" spans="18:43" s="1" customFormat="1" ht="12.75">
      <c r="R159" s="36"/>
      <c r="S159" s="36"/>
      <c r="AA159" s="4"/>
      <c r="AB159" s="4"/>
      <c r="AO159" s="36"/>
      <c r="AQ159" s="4"/>
    </row>
    <row r="160" spans="18:43" s="1" customFormat="1" ht="12.75">
      <c r="R160" s="36"/>
      <c r="S160" s="36"/>
      <c r="AA160" s="4"/>
      <c r="AB160" s="4"/>
      <c r="AO160" s="36"/>
      <c r="AQ160" s="4"/>
    </row>
    <row r="161" spans="18:43" s="1" customFormat="1" ht="12.75">
      <c r="R161" s="36"/>
      <c r="S161" s="36"/>
      <c r="AA161" s="4"/>
      <c r="AB161" s="4"/>
      <c r="AO161" s="36"/>
      <c r="AQ161" s="4"/>
    </row>
    <row r="162" spans="18:43" s="1" customFormat="1" ht="12.75">
      <c r="R162" s="36"/>
      <c r="S162" s="36"/>
      <c r="AA162" s="4"/>
      <c r="AB162" s="4"/>
      <c r="AO162" s="36"/>
      <c r="AQ162" s="4"/>
    </row>
    <row r="163" spans="18:43" s="1" customFormat="1" ht="12.75">
      <c r="R163" s="36"/>
      <c r="S163" s="36"/>
      <c r="AA163" s="4"/>
      <c r="AB163" s="4"/>
      <c r="AO163" s="36"/>
      <c r="AQ163" s="4"/>
    </row>
    <row r="164" spans="18:43" s="1" customFormat="1" ht="12.75">
      <c r="R164" s="36"/>
      <c r="S164" s="36"/>
      <c r="AA164" s="4"/>
      <c r="AB164" s="4"/>
      <c r="AO164" s="36"/>
      <c r="AQ164" s="4"/>
    </row>
    <row r="165" spans="18:43" s="1" customFormat="1" ht="12.75">
      <c r="R165" s="36"/>
      <c r="S165" s="36"/>
      <c r="AA165" s="4"/>
      <c r="AB165" s="4"/>
      <c r="AO165" s="36"/>
      <c r="AQ165" s="4"/>
    </row>
    <row r="166" spans="18:43" s="1" customFormat="1" ht="12.75">
      <c r="R166" s="36"/>
      <c r="S166" s="36"/>
      <c r="AA166" s="4"/>
      <c r="AB166" s="4"/>
      <c r="AO166" s="36"/>
      <c r="AQ166" s="4"/>
    </row>
    <row r="167" spans="18:43" s="1" customFormat="1" ht="12.75">
      <c r="R167" s="36"/>
      <c r="S167" s="36"/>
      <c r="AA167" s="4"/>
      <c r="AB167" s="4"/>
      <c r="AO167" s="36"/>
      <c r="AQ167" s="4"/>
    </row>
    <row r="168" spans="18:43" s="1" customFormat="1" ht="12.75">
      <c r="R168" s="36"/>
      <c r="S168" s="36"/>
      <c r="AA168" s="4"/>
      <c r="AB168" s="4"/>
      <c r="AO168" s="36"/>
      <c r="AQ168" s="4"/>
    </row>
    <row r="169" spans="18:43" s="1" customFormat="1" ht="12.75">
      <c r="R169" s="36"/>
      <c r="S169" s="36"/>
      <c r="AA169" s="4"/>
      <c r="AB169" s="4"/>
      <c r="AO169" s="36"/>
      <c r="AQ169" s="4"/>
    </row>
    <row r="170" spans="18:43" s="1" customFormat="1" ht="12.75">
      <c r="R170" s="36"/>
      <c r="S170" s="36"/>
      <c r="AA170" s="4"/>
      <c r="AB170" s="4"/>
      <c r="AO170" s="36"/>
      <c r="AQ170" s="4"/>
    </row>
    <row r="171" spans="18:43" s="1" customFormat="1" ht="12.75">
      <c r="R171" s="36"/>
      <c r="S171" s="36"/>
      <c r="AA171" s="4"/>
      <c r="AB171" s="4"/>
      <c r="AO171" s="36"/>
      <c r="AQ171" s="4"/>
    </row>
    <row r="172" spans="18:43" s="1" customFormat="1" ht="12.75">
      <c r="R172" s="36"/>
      <c r="S172" s="36"/>
      <c r="AA172" s="4"/>
      <c r="AB172" s="4"/>
      <c r="AO172" s="36"/>
      <c r="AQ172" s="4"/>
    </row>
    <row r="173" spans="18:43" s="1" customFormat="1" ht="12.75">
      <c r="R173" s="36"/>
      <c r="S173" s="36"/>
      <c r="AA173" s="4"/>
      <c r="AB173" s="4"/>
      <c r="AO173" s="36"/>
      <c r="AQ173" s="4"/>
    </row>
    <row r="174" spans="18:43" s="1" customFormat="1" ht="12.75">
      <c r="R174" s="36"/>
      <c r="S174" s="36"/>
      <c r="AA174" s="4"/>
      <c r="AB174" s="4"/>
      <c r="AO174" s="36"/>
      <c r="AQ174" s="4"/>
    </row>
    <row r="175" spans="18:43" s="1" customFormat="1" ht="12.75">
      <c r="R175" s="36"/>
      <c r="S175" s="36"/>
      <c r="AA175" s="4"/>
      <c r="AB175" s="4"/>
      <c r="AO175" s="36"/>
      <c r="AQ175" s="4"/>
    </row>
    <row r="176" spans="18:43" s="1" customFormat="1" ht="12.75">
      <c r="R176" s="36"/>
      <c r="S176" s="36"/>
      <c r="AA176" s="4"/>
      <c r="AB176" s="4"/>
      <c r="AO176" s="36"/>
      <c r="AQ176" s="4"/>
    </row>
    <row r="177" spans="18:43" s="1" customFormat="1" ht="12.75">
      <c r="R177" s="36"/>
      <c r="S177" s="36"/>
      <c r="AA177" s="4"/>
      <c r="AB177" s="4"/>
      <c r="AO177" s="36"/>
      <c r="AQ177" s="4"/>
    </row>
    <row r="178" spans="18:43" s="1" customFormat="1" ht="12.75">
      <c r="R178" s="36"/>
      <c r="S178" s="36"/>
      <c r="AA178" s="4"/>
      <c r="AB178" s="4"/>
      <c r="AO178" s="36"/>
      <c r="AQ178" s="4"/>
    </row>
    <row r="179" spans="18:43" s="1" customFormat="1" ht="12.75">
      <c r="R179" s="36"/>
      <c r="S179" s="36"/>
      <c r="AA179" s="4"/>
      <c r="AB179" s="4"/>
      <c r="AO179" s="36"/>
      <c r="AQ179" s="4"/>
    </row>
    <row r="180" spans="18:43" s="1" customFormat="1" ht="12.75">
      <c r="R180" s="36"/>
      <c r="S180" s="36"/>
      <c r="AA180" s="4"/>
      <c r="AB180" s="4"/>
      <c r="AO180" s="36"/>
      <c r="AQ180" s="4"/>
    </row>
    <row r="181" spans="18:43" s="1" customFormat="1" ht="12.75">
      <c r="R181" s="36"/>
      <c r="S181" s="36"/>
      <c r="AA181" s="4"/>
      <c r="AB181" s="4"/>
      <c r="AO181" s="36"/>
      <c r="AQ181" s="4"/>
    </row>
    <row r="182" spans="18:43" s="1" customFormat="1" ht="12.75">
      <c r="R182" s="36"/>
      <c r="S182" s="36"/>
      <c r="AA182" s="4"/>
      <c r="AB182" s="4"/>
      <c r="AO182" s="36"/>
      <c r="AQ182" s="4"/>
    </row>
    <row r="183" spans="18:43" s="1" customFormat="1" ht="12.75">
      <c r="R183" s="36"/>
      <c r="S183" s="36"/>
      <c r="AA183" s="4"/>
      <c r="AB183" s="4"/>
      <c r="AO183" s="36"/>
      <c r="AQ183" s="4"/>
    </row>
    <row r="184" spans="18:43" s="1" customFormat="1" ht="12.75">
      <c r="R184" s="36"/>
      <c r="S184" s="36"/>
      <c r="AA184" s="4"/>
      <c r="AB184" s="4"/>
      <c r="AO184" s="36"/>
      <c r="AQ184" s="4"/>
    </row>
    <row r="185" spans="18:43" s="1" customFormat="1" ht="12.75">
      <c r="R185" s="36"/>
      <c r="S185" s="36"/>
      <c r="AA185" s="4"/>
      <c r="AB185" s="4"/>
      <c r="AO185" s="36"/>
      <c r="AQ185" s="4"/>
    </row>
    <row r="186" spans="18:43" s="1" customFormat="1" ht="12.75">
      <c r="R186" s="36"/>
      <c r="S186" s="36"/>
      <c r="AA186" s="4"/>
      <c r="AB186" s="4"/>
      <c r="AO186" s="36"/>
      <c r="AQ186" s="4"/>
    </row>
    <row r="187" spans="18:43" s="1" customFormat="1" ht="12.75">
      <c r="R187" s="36"/>
      <c r="S187" s="36"/>
      <c r="AA187" s="4"/>
      <c r="AB187" s="4"/>
      <c r="AO187" s="36"/>
      <c r="AQ187" s="4"/>
    </row>
    <row r="188" spans="18:43" s="1" customFormat="1" ht="12.75">
      <c r="R188" s="36"/>
      <c r="S188" s="36"/>
      <c r="AA188" s="4"/>
      <c r="AB188" s="4"/>
      <c r="AO188" s="36"/>
      <c r="AQ188" s="4"/>
    </row>
    <row r="189" spans="18:43" s="1" customFormat="1" ht="12.75">
      <c r="R189" s="36"/>
      <c r="S189" s="36"/>
      <c r="AA189" s="4"/>
      <c r="AB189" s="4"/>
      <c r="AO189" s="36"/>
      <c r="AQ189" s="4"/>
    </row>
    <row r="190" spans="18:43" s="1" customFormat="1" ht="12.75">
      <c r="R190" s="36"/>
      <c r="S190" s="36"/>
      <c r="AA190" s="4"/>
      <c r="AB190" s="4"/>
      <c r="AO190" s="36"/>
      <c r="AQ190" s="4"/>
    </row>
    <row r="191" spans="18:43" s="1" customFormat="1" ht="12.75">
      <c r="R191" s="36"/>
      <c r="S191" s="36"/>
      <c r="AA191" s="4"/>
      <c r="AB191" s="4"/>
      <c r="AO191" s="36"/>
      <c r="AQ191" s="4"/>
    </row>
    <row r="192" spans="18:43" s="1" customFormat="1" ht="12.75">
      <c r="R192" s="36"/>
      <c r="S192" s="36"/>
      <c r="AA192" s="4"/>
      <c r="AB192" s="4"/>
      <c r="AO192" s="36"/>
      <c r="AQ192" s="4"/>
    </row>
    <row r="193" spans="18:43" s="1" customFormat="1" ht="12.75">
      <c r="R193" s="36"/>
      <c r="S193" s="36"/>
      <c r="AA193" s="4"/>
      <c r="AB193" s="4"/>
      <c r="AO193" s="36"/>
      <c r="AQ193" s="4"/>
    </row>
    <row r="194" spans="18:43" s="1" customFormat="1" ht="12.75">
      <c r="R194" s="36"/>
      <c r="S194" s="36"/>
      <c r="AA194" s="4"/>
      <c r="AB194" s="4"/>
      <c r="AO194" s="36"/>
      <c r="AQ194" s="4"/>
    </row>
    <row r="195" spans="18:43" s="1" customFormat="1" ht="12.75">
      <c r="R195" s="36"/>
      <c r="S195" s="36"/>
      <c r="AA195" s="4"/>
      <c r="AB195" s="4"/>
      <c r="AO195" s="36"/>
      <c r="AQ195" s="4"/>
    </row>
    <row r="196" spans="18:43" s="1" customFormat="1" ht="12.75">
      <c r="R196" s="36"/>
      <c r="S196" s="36"/>
      <c r="AA196" s="4"/>
      <c r="AB196" s="4"/>
      <c r="AO196" s="36"/>
      <c r="AQ196" s="4"/>
    </row>
    <row r="197" spans="18:43" s="1" customFormat="1" ht="12.75">
      <c r="R197" s="36"/>
      <c r="S197" s="36"/>
      <c r="AA197" s="4"/>
      <c r="AB197" s="4"/>
      <c r="AO197" s="36"/>
      <c r="AQ197" s="4"/>
    </row>
    <row r="198" spans="18:43" s="1" customFormat="1" ht="12.75">
      <c r="R198" s="36"/>
      <c r="S198" s="36"/>
      <c r="AA198" s="4"/>
      <c r="AB198" s="4"/>
      <c r="AO198" s="36"/>
      <c r="AQ198" s="4"/>
    </row>
    <row r="199" spans="18:43" s="1" customFormat="1" ht="12.75">
      <c r="R199" s="36"/>
      <c r="S199" s="36"/>
      <c r="AA199" s="4"/>
      <c r="AB199" s="4"/>
      <c r="AO199" s="36"/>
      <c r="AQ199" s="4"/>
    </row>
    <row r="200" spans="18:43" s="1" customFormat="1" ht="12.75">
      <c r="R200" s="36"/>
      <c r="S200" s="36"/>
      <c r="AA200" s="4"/>
      <c r="AB200" s="4"/>
      <c r="AO200" s="36"/>
      <c r="AQ200" s="4"/>
    </row>
    <row r="201" spans="18:43" s="1" customFormat="1" ht="12.75">
      <c r="R201" s="36"/>
      <c r="S201" s="36"/>
      <c r="AA201" s="4"/>
      <c r="AB201" s="4"/>
      <c r="AO201" s="36"/>
      <c r="AQ201" s="4"/>
    </row>
    <row r="202" spans="18:43" s="1" customFormat="1" ht="12.75">
      <c r="R202" s="36"/>
      <c r="S202" s="36"/>
      <c r="AA202" s="4"/>
      <c r="AB202" s="4"/>
      <c r="AO202" s="36"/>
      <c r="AQ202" s="4"/>
    </row>
    <row r="203" spans="18:43" s="1" customFormat="1" ht="12.75">
      <c r="R203" s="36"/>
      <c r="S203" s="36"/>
      <c r="AA203" s="4"/>
      <c r="AB203" s="4"/>
      <c r="AO203" s="36"/>
      <c r="AQ203" s="4"/>
    </row>
    <row r="204" spans="18:43" s="1" customFormat="1" ht="12.75">
      <c r="R204" s="36"/>
      <c r="S204" s="36"/>
      <c r="AA204" s="4"/>
      <c r="AB204" s="4"/>
      <c r="AO204" s="36"/>
      <c r="AQ204" s="4"/>
    </row>
    <row r="205" spans="18:43" s="1" customFormat="1" ht="12.75">
      <c r="R205" s="36"/>
      <c r="S205" s="36"/>
      <c r="AA205" s="4"/>
      <c r="AB205" s="4"/>
      <c r="AO205" s="36"/>
      <c r="AQ205" s="4"/>
    </row>
    <row r="206" spans="18:43" s="1" customFormat="1" ht="12.75">
      <c r="R206" s="36"/>
      <c r="S206" s="36"/>
      <c r="AA206" s="4"/>
      <c r="AB206" s="4"/>
      <c r="AO206" s="36"/>
      <c r="AQ206" s="4"/>
    </row>
    <row r="207" spans="18:43" s="1" customFormat="1" ht="12.75">
      <c r="R207" s="36"/>
      <c r="S207" s="36"/>
      <c r="AA207" s="4"/>
      <c r="AB207" s="4"/>
      <c r="AO207" s="36"/>
      <c r="AQ207" s="4"/>
    </row>
    <row r="208" spans="18:43" s="1" customFormat="1" ht="12.75">
      <c r="R208" s="36"/>
      <c r="S208" s="36"/>
      <c r="AA208" s="4"/>
      <c r="AB208" s="4"/>
      <c r="AO208" s="36"/>
      <c r="AQ208" s="4"/>
    </row>
    <row r="209" spans="18:43" s="1" customFormat="1" ht="12.75">
      <c r="R209" s="36"/>
      <c r="S209" s="36"/>
      <c r="AA209" s="4"/>
      <c r="AB209" s="4"/>
      <c r="AO209" s="36"/>
      <c r="AQ209" s="4"/>
    </row>
    <row r="210" spans="18:43" s="1" customFormat="1" ht="12.75">
      <c r="R210" s="36"/>
      <c r="S210" s="36"/>
      <c r="AA210" s="4"/>
      <c r="AB210" s="4"/>
      <c r="AO210" s="36"/>
      <c r="AQ210" s="4"/>
    </row>
    <row r="211" spans="18:43" s="1" customFormat="1" ht="12.75">
      <c r="R211" s="36"/>
      <c r="S211" s="36"/>
      <c r="AA211" s="4"/>
      <c r="AB211" s="4"/>
      <c r="AO211" s="36"/>
      <c r="AQ211" s="4"/>
    </row>
    <row r="212" spans="18:43" s="1" customFormat="1" ht="12.75">
      <c r="R212" s="36"/>
      <c r="S212" s="36"/>
      <c r="AA212" s="4"/>
      <c r="AB212" s="4"/>
      <c r="AO212" s="36"/>
      <c r="AQ212" s="4"/>
    </row>
    <row r="213" spans="18:43" s="1" customFormat="1" ht="12.75">
      <c r="R213" s="36"/>
      <c r="S213" s="36"/>
      <c r="AA213" s="4"/>
      <c r="AB213" s="4"/>
      <c r="AO213" s="36"/>
      <c r="AQ213" s="4"/>
    </row>
    <row r="214" spans="18:43" s="1" customFormat="1" ht="12.75">
      <c r="R214" s="36"/>
      <c r="S214" s="36"/>
      <c r="AA214" s="4"/>
      <c r="AB214" s="4"/>
      <c r="AO214" s="36"/>
      <c r="AQ214" s="4"/>
    </row>
    <row r="215" spans="18:43" s="1" customFormat="1" ht="12.75">
      <c r="R215" s="36"/>
      <c r="S215" s="36"/>
      <c r="AA215" s="4"/>
      <c r="AB215" s="4"/>
      <c r="AO215" s="36"/>
      <c r="AQ215" s="4"/>
    </row>
    <row r="216" spans="18:43" s="1" customFormat="1" ht="12.75">
      <c r="R216" s="36"/>
      <c r="S216" s="36"/>
      <c r="AA216" s="4"/>
      <c r="AB216" s="4"/>
      <c r="AO216" s="36"/>
      <c r="AQ216" s="4"/>
    </row>
    <row r="217" spans="18:43" s="1" customFormat="1" ht="12.75">
      <c r="R217" s="36"/>
      <c r="S217" s="36"/>
      <c r="AA217" s="4"/>
      <c r="AB217" s="4"/>
      <c r="AO217" s="36"/>
      <c r="AQ217" s="4"/>
    </row>
    <row r="218" spans="18:43" s="1" customFormat="1" ht="12.75">
      <c r="R218" s="36"/>
      <c r="S218" s="36"/>
      <c r="AA218" s="4"/>
      <c r="AB218" s="4"/>
      <c r="AO218" s="36"/>
      <c r="AQ218" s="4"/>
    </row>
    <row r="219" spans="18:43" s="1" customFormat="1" ht="12.75">
      <c r="R219" s="36"/>
      <c r="S219" s="36"/>
      <c r="AA219" s="4"/>
      <c r="AB219" s="4"/>
      <c r="AO219" s="36"/>
      <c r="AQ219" s="4"/>
    </row>
    <row r="220" spans="18:43" s="1" customFormat="1" ht="12.75">
      <c r="R220" s="36"/>
      <c r="S220" s="36"/>
      <c r="AA220" s="4"/>
      <c r="AB220" s="4"/>
      <c r="AO220" s="36"/>
      <c r="AQ220" s="4"/>
    </row>
    <row r="221" spans="18:43" s="1" customFormat="1" ht="12.75">
      <c r="R221" s="36"/>
      <c r="S221" s="36"/>
      <c r="AA221" s="4"/>
      <c r="AB221" s="4"/>
      <c r="AO221" s="36"/>
      <c r="AQ221" s="4"/>
    </row>
    <row r="222" spans="18:43" s="1" customFormat="1" ht="12.75">
      <c r="R222" s="36"/>
      <c r="S222" s="36"/>
      <c r="AA222" s="4"/>
      <c r="AB222" s="4"/>
      <c r="AO222" s="36"/>
      <c r="AQ222" s="4"/>
    </row>
    <row r="223" spans="18:43" s="1" customFormat="1" ht="12.75">
      <c r="R223" s="36"/>
      <c r="S223" s="36"/>
      <c r="AA223" s="4"/>
      <c r="AB223" s="4"/>
      <c r="AO223" s="36"/>
      <c r="AQ223" s="4"/>
    </row>
    <row r="224" spans="18:43" s="1" customFormat="1" ht="12.75">
      <c r="R224" s="36"/>
      <c r="S224" s="36"/>
      <c r="AA224" s="4"/>
      <c r="AB224" s="4"/>
      <c r="AO224" s="36"/>
      <c r="AQ224" s="4"/>
    </row>
    <row r="225" spans="18:43" s="1" customFormat="1" ht="12.75">
      <c r="R225" s="36"/>
      <c r="S225" s="36"/>
      <c r="AA225" s="4"/>
      <c r="AB225" s="4"/>
      <c r="AO225" s="36"/>
      <c r="AQ225" s="4"/>
    </row>
    <row r="226" spans="18:43" s="1" customFormat="1" ht="12.75">
      <c r="R226" s="36"/>
      <c r="S226" s="36"/>
      <c r="AA226" s="4"/>
      <c r="AB226" s="4"/>
      <c r="AO226" s="36"/>
      <c r="AQ226" s="4"/>
    </row>
    <row r="227" spans="18:43" s="1" customFormat="1" ht="12.75">
      <c r="R227" s="36"/>
      <c r="S227" s="36"/>
      <c r="AA227" s="4"/>
      <c r="AB227" s="4"/>
      <c r="AO227" s="36"/>
      <c r="AQ227" s="4"/>
    </row>
    <row r="228" spans="18:43" s="1" customFormat="1" ht="12.75">
      <c r="R228" s="36"/>
      <c r="S228" s="36"/>
      <c r="AA228" s="4"/>
      <c r="AB228" s="4"/>
      <c r="AO228" s="36"/>
      <c r="AQ228" s="4"/>
    </row>
    <row r="229" spans="18:43" s="1" customFormat="1" ht="12.75">
      <c r="R229" s="36"/>
      <c r="S229" s="36"/>
      <c r="AA229" s="4"/>
      <c r="AB229" s="4"/>
      <c r="AO229" s="36"/>
      <c r="AQ229" s="4"/>
    </row>
    <row r="230" spans="18:43" s="1" customFormat="1" ht="12.75">
      <c r="R230" s="36"/>
      <c r="S230" s="36"/>
      <c r="AA230" s="4"/>
      <c r="AB230" s="4"/>
      <c r="AO230" s="36"/>
      <c r="AQ230" s="4"/>
    </row>
    <row r="231" spans="18:43" s="1" customFormat="1" ht="12.75">
      <c r="R231" s="36"/>
      <c r="S231" s="36"/>
      <c r="AA231" s="4"/>
      <c r="AB231" s="4"/>
      <c r="AO231" s="36"/>
      <c r="AQ231" s="4"/>
    </row>
    <row r="232" spans="18:43" s="1" customFormat="1" ht="12.75">
      <c r="R232" s="36"/>
      <c r="S232" s="36"/>
      <c r="AA232" s="4"/>
      <c r="AB232" s="4"/>
      <c r="AO232" s="36"/>
      <c r="AQ232" s="4"/>
    </row>
    <row r="233" spans="18:43" s="1" customFormat="1" ht="12.75">
      <c r="R233" s="36"/>
      <c r="S233" s="36"/>
      <c r="AA233" s="4"/>
      <c r="AB233" s="4"/>
      <c r="AO233" s="36"/>
      <c r="AQ233" s="4"/>
    </row>
    <row r="234" spans="18:43" s="1" customFormat="1" ht="12.75">
      <c r="R234" s="36"/>
      <c r="S234" s="36"/>
      <c r="AA234" s="4"/>
      <c r="AB234" s="4"/>
      <c r="AO234" s="36"/>
      <c r="AQ234" s="4"/>
    </row>
    <row r="235" spans="18:43" s="1" customFormat="1" ht="12.75">
      <c r="R235" s="36"/>
      <c r="S235" s="36"/>
      <c r="AA235" s="4"/>
      <c r="AB235" s="4"/>
      <c r="AO235" s="36"/>
      <c r="AQ235" s="4"/>
    </row>
    <row r="236" spans="18:43" s="1" customFormat="1" ht="12.75">
      <c r="R236" s="36"/>
      <c r="S236" s="36"/>
      <c r="AA236" s="4"/>
      <c r="AB236" s="4"/>
      <c r="AO236" s="36"/>
      <c r="AQ236" s="4"/>
    </row>
    <row r="237" spans="18:43" s="1" customFormat="1" ht="12.75">
      <c r="R237" s="36"/>
      <c r="S237" s="36"/>
      <c r="AA237" s="4"/>
      <c r="AB237" s="4"/>
      <c r="AO237" s="36"/>
      <c r="AQ237" s="4"/>
    </row>
    <row r="238" spans="18:43" s="1" customFormat="1" ht="12.75">
      <c r="R238" s="36"/>
      <c r="S238" s="36"/>
      <c r="AA238" s="4"/>
      <c r="AB238" s="4"/>
      <c r="AO238" s="36"/>
      <c r="AQ238" s="4"/>
    </row>
    <row r="239" spans="18:43" s="1" customFormat="1" ht="12.75">
      <c r="R239" s="36"/>
      <c r="S239" s="36"/>
      <c r="AA239" s="4"/>
      <c r="AB239" s="4"/>
      <c r="AO239" s="36"/>
      <c r="AQ239" s="4"/>
    </row>
    <row r="240" spans="18:43" s="1" customFormat="1" ht="12.75">
      <c r="R240" s="36"/>
      <c r="S240" s="36"/>
      <c r="AA240" s="4"/>
      <c r="AB240" s="4"/>
      <c r="AO240" s="36"/>
      <c r="AQ240" s="4"/>
    </row>
    <row r="241" spans="18:43" s="1" customFormat="1" ht="12.75">
      <c r="R241" s="36"/>
      <c r="S241" s="36"/>
      <c r="AA241" s="4"/>
      <c r="AB241" s="4"/>
      <c r="AO241" s="36"/>
      <c r="AQ241" s="4"/>
    </row>
    <row r="242" spans="18:43" s="1" customFormat="1" ht="12.75">
      <c r="R242" s="36"/>
      <c r="S242" s="36"/>
      <c r="AA242" s="4"/>
      <c r="AB242" s="4"/>
      <c r="AO242" s="36"/>
      <c r="AQ242" s="4"/>
    </row>
    <row r="243" spans="18:43" s="1" customFormat="1" ht="12.75">
      <c r="R243" s="36"/>
      <c r="S243" s="36"/>
      <c r="AA243" s="4"/>
      <c r="AB243" s="4"/>
      <c r="AO243" s="36"/>
      <c r="AQ243" s="4"/>
    </row>
    <row r="244" spans="18:43" s="1" customFormat="1" ht="12.75">
      <c r="R244" s="36"/>
      <c r="S244" s="36"/>
      <c r="AA244" s="4"/>
      <c r="AB244" s="4"/>
      <c r="AO244" s="36"/>
      <c r="AQ244" s="4"/>
    </row>
    <row r="245" spans="18:43" s="1" customFormat="1" ht="12.75">
      <c r="R245" s="36"/>
      <c r="S245" s="36"/>
      <c r="AA245" s="4"/>
      <c r="AB245" s="4"/>
      <c r="AO245" s="36"/>
      <c r="AQ245" s="4"/>
    </row>
    <row r="246" spans="18:43" s="1" customFormat="1" ht="12.75">
      <c r="R246" s="36"/>
      <c r="S246" s="36"/>
      <c r="AA246" s="4"/>
      <c r="AB246" s="4"/>
      <c r="AO246" s="36"/>
      <c r="AQ246" s="4"/>
    </row>
    <row r="247" spans="18:43" s="1" customFormat="1" ht="12.75">
      <c r="R247" s="36"/>
      <c r="S247" s="36"/>
      <c r="AA247" s="4"/>
      <c r="AB247" s="4"/>
      <c r="AO247" s="36"/>
      <c r="AQ247" s="4"/>
    </row>
    <row r="248" spans="18:43" s="1" customFormat="1" ht="12.75">
      <c r="R248" s="36"/>
      <c r="S248" s="36"/>
      <c r="AA248" s="4"/>
      <c r="AB248" s="4"/>
      <c r="AO248" s="36"/>
      <c r="AQ248" s="4"/>
    </row>
    <row r="249" spans="18:43" s="1" customFormat="1" ht="12.75">
      <c r="R249" s="36"/>
      <c r="S249" s="36"/>
      <c r="AA249" s="4"/>
      <c r="AB249" s="4"/>
      <c r="AO249" s="36"/>
      <c r="AQ249" s="4"/>
    </row>
    <row r="250" spans="18:43" s="1" customFormat="1" ht="12.75">
      <c r="R250" s="36"/>
      <c r="S250" s="36"/>
      <c r="AA250" s="4"/>
      <c r="AB250" s="4"/>
      <c r="AO250" s="36"/>
      <c r="AQ250" s="4"/>
    </row>
    <row r="251" spans="18:43" s="1" customFormat="1" ht="12.75">
      <c r="R251" s="36"/>
      <c r="S251" s="36"/>
      <c r="AA251" s="4"/>
      <c r="AB251" s="4"/>
      <c r="AO251" s="36"/>
      <c r="AQ251" s="4"/>
    </row>
    <row r="252" spans="18:43" s="1" customFormat="1" ht="12.75">
      <c r="R252" s="36"/>
      <c r="S252" s="36"/>
      <c r="AA252" s="4"/>
      <c r="AB252" s="4"/>
      <c r="AO252" s="36"/>
      <c r="AQ252" s="4"/>
    </row>
    <row r="253" spans="18:43" s="1" customFormat="1" ht="12.75">
      <c r="R253" s="36"/>
      <c r="S253" s="36"/>
      <c r="AA253" s="4"/>
      <c r="AB253" s="4"/>
      <c r="AO253" s="36"/>
      <c r="AQ253" s="4"/>
    </row>
    <row r="254" spans="18:43" s="1" customFormat="1" ht="12.75">
      <c r="R254" s="36"/>
      <c r="S254" s="36"/>
      <c r="AA254" s="4"/>
      <c r="AB254" s="4"/>
      <c r="AO254" s="36"/>
      <c r="AQ254" s="4"/>
    </row>
    <row r="255" spans="18:43" s="1" customFormat="1" ht="12.75">
      <c r="R255" s="36"/>
      <c r="S255" s="36"/>
      <c r="AA255" s="4"/>
      <c r="AB255" s="4"/>
      <c r="AO255" s="36"/>
      <c r="AQ255" s="4"/>
    </row>
    <row r="256" spans="18:43" s="1" customFormat="1" ht="12.75">
      <c r="R256" s="36"/>
      <c r="S256" s="36"/>
      <c r="AA256" s="4"/>
      <c r="AB256" s="4"/>
      <c r="AO256" s="36"/>
      <c r="AQ256" s="4"/>
    </row>
    <row r="257" spans="18:43" s="1" customFormat="1" ht="12.75">
      <c r="R257" s="36"/>
      <c r="S257" s="36"/>
      <c r="AA257" s="4"/>
      <c r="AB257" s="4"/>
      <c r="AO257" s="36"/>
      <c r="AQ257" s="4"/>
    </row>
    <row r="258" spans="18:43" s="1" customFormat="1" ht="12.75">
      <c r="R258" s="36"/>
      <c r="S258" s="36"/>
      <c r="AA258" s="4"/>
      <c r="AB258" s="4"/>
      <c r="AO258" s="36"/>
      <c r="AQ258" s="4"/>
    </row>
    <row r="259" spans="18:43" s="1" customFormat="1" ht="12.75">
      <c r="R259" s="36"/>
      <c r="S259" s="36"/>
      <c r="AA259" s="4"/>
      <c r="AB259" s="4"/>
      <c r="AO259" s="36"/>
      <c r="AQ259" s="4"/>
    </row>
    <row r="260" spans="18:43" s="1" customFormat="1" ht="12.75">
      <c r="R260" s="36"/>
      <c r="S260" s="36"/>
      <c r="AA260" s="4"/>
      <c r="AB260" s="4"/>
      <c r="AO260" s="36"/>
      <c r="AQ260" s="4"/>
    </row>
    <row r="261" spans="18:43" s="1" customFormat="1" ht="12.75">
      <c r="R261" s="36"/>
      <c r="S261" s="36"/>
      <c r="AA261" s="4"/>
      <c r="AB261" s="4"/>
      <c r="AO261" s="36"/>
      <c r="AQ261" s="4"/>
    </row>
    <row r="262" spans="18:43" s="1" customFormat="1" ht="12.75">
      <c r="R262" s="36"/>
      <c r="S262" s="36"/>
      <c r="AA262" s="4"/>
      <c r="AB262" s="4"/>
      <c r="AO262" s="36"/>
      <c r="AQ262" s="4"/>
    </row>
    <row r="263" spans="18:43" s="1" customFormat="1" ht="12.75">
      <c r="R263" s="36"/>
      <c r="S263" s="36"/>
      <c r="AA263" s="4"/>
      <c r="AB263" s="4"/>
      <c r="AO263" s="36"/>
      <c r="AQ263" s="4"/>
    </row>
    <row r="264" spans="18:43" s="1" customFormat="1" ht="12.75">
      <c r="R264" s="36"/>
      <c r="S264" s="36"/>
      <c r="AA264" s="4"/>
      <c r="AB264" s="4"/>
      <c r="AO264" s="36"/>
      <c r="AQ264" s="4"/>
    </row>
    <row r="265" spans="18:43" s="1" customFormat="1" ht="12.75">
      <c r="R265" s="36"/>
      <c r="S265" s="36"/>
      <c r="AA265" s="4"/>
      <c r="AB265" s="4"/>
      <c r="AO265" s="36"/>
      <c r="AQ265" s="4"/>
    </row>
    <row r="266" spans="18:43" s="1" customFormat="1" ht="12.75">
      <c r="R266" s="36"/>
      <c r="S266" s="36"/>
      <c r="AA266" s="4"/>
      <c r="AB266" s="4"/>
      <c r="AO266" s="36"/>
      <c r="AQ266" s="4"/>
    </row>
    <row r="267" spans="18:43" s="1" customFormat="1" ht="12.75">
      <c r="R267" s="36"/>
      <c r="S267" s="36"/>
      <c r="AA267" s="4"/>
      <c r="AB267" s="4"/>
      <c r="AO267" s="36"/>
      <c r="AQ267" s="4"/>
    </row>
    <row r="268" spans="18:43" s="1" customFormat="1" ht="12.75">
      <c r="R268" s="36"/>
      <c r="S268" s="36"/>
      <c r="AA268" s="4"/>
      <c r="AB268" s="4"/>
      <c r="AO268" s="36"/>
      <c r="AQ268" s="4"/>
    </row>
    <row r="269" spans="18:43" s="1" customFormat="1" ht="12.75">
      <c r="R269" s="36"/>
      <c r="S269" s="36"/>
      <c r="AA269" s="4"/>
      <c r="AB269" s="4"/>
      <c r="AO269" s="36"/>
      <c r="AQ269" s="4"/>
    </row>
    <row r="270" spans="18:43" s="1" customFormat="1" ht="12.75">
      <c r="R270" s="36"/>
      <c r="S270" s="36"/>
      <c r="AA270" s="4"/>
      <c r="AB270" s="4"/>
      <c r="AO270" s="36"/>
      <c r="AQ270" s="4"/>
    </row>
    <row r="271" spans="18:43" s="1" customFormat="1" ht="12.75">
      <c r="R271" s="36"/>
      <c r="S271" s="36"/>
      <c r="AA271" s="4"/>
      <c r="AB271" s="4"/>
      <c r="AO271" s="36"/>
      <c r="AQ271" s="4"/>
    </row>
    <row r="272" spans="18:43" s="1" customFormat="1" ht="12.75">
      <c r="R272" s="36"/>
      <c r="S272" s="36"/>
      <c r="AA272" s="4"/>
      <c r="AB272" s="4"/>
      <c r="AO272" s="36"/>
      <c r="AQ272" s="4"/>
    </row>
    <row r="273" spans="18:43" s="1" customFormat="1" ht="12.75">
      <c r="R273" s="36"/>
      <c r="S273" s="36"/>
      <c r="AA273" s="4"/>
      <c r="AB273" s="4"/>
      <c r="AO273" s="36"/>
      <c r="AQ273" s="4"/>
    </row>
    <row r="274" spans="18:43" s="1" customFormat="1" ht="12.75">
      <c r="R274" s="36"/>
      <c r="S274" s="36"/>
      <c r="AA274" s="4"/>
      <c r="AB274" s="4"/>
      <c r="AO274" s="36"/>
      <c r="AQ274" s="4"/>
    </row>
    <row r="275" spans="18:43" s="1" customFormat="1" ht="12.75">
      <c r="R275" s="36"/>
      <c r="S275" s="36"/>
      <c r="AA275" s="4"/>
      <c r="AB275" s="4"/>
      <c r="AO275" s="36"/>
      <c r="AQ275" s="4"/>
    </row>
    <row r="276" spans="18:43" s="1" customFormat="1" ht="12.75">
      <c r="R276" s="36"/>
      <c r="S276" s="36"/>
      <c r="AA276" s="4"/>
      <c r="AB276" s="4"/>
      <c r="AO276" s="36"/>
      <c r="AQ276" s="4"/>
    </row>
    <row r="277" spans="18:43" s="1" customFormat="1" ht="12.75">
      <c r="R277" s="36"/>
      <c r="S277" s="36"/>
      <c r="AA277" s="4"/>
      <c r="AB277" s="4"/>
      <c r="AO277" s="36"/>
      <c r="AQ277" s="4"/>
    </row>
    <row r="278" spans="18:43" s="1" customFormat="1" ht="12.75">
      <c r="R278" s="36"/>
      <c r="S278" s="36"/>
      <c r="AA278" s="4"/>
      <c r="AB278" s="4"/>
      <c r="AO278" s="36"/>
      <c r="AQ278" s="4"/>
    </row>
    <row r="279" spans="18:43" s="1" customFormat="1" ht="12.75">
      <c r="R279" s="36"/>
      <c r="S279" s="36"/>
      <c r="AA279" s="4"/>
      <c r="AB279" s="4"/>
      <c r="AO279" s="36"/>
      <c r="AQ279" s="4"/>
    </row>
    <row r="280" spans="18:43" s="1" customFormat="1" ht="12.75">
      <c r="R280" s="36"/>
      <c r="S280" s="36"/>
      <c r="AA280" s="4"/>
      <c r="AB280" s="4"/>
      <c r="AO280" s="36"/>
      <c r="AQ280" s="4"/>
    </row>
    <row r="281" spans="18:43" s="1" customFormat="1" ht="12.75">
      <c r="R281" s="36"/>
      <c r="S281" s="36"/>
      <c r="AA281" s="4"/>
      <c r="AB281" s="4"/>
      <c r="AO281" s="36"/>
      <c r="AQ281" s="4"/>
    </row>
    <row r="282" spans="18:43" s="1" customFormat="1" ht="12.75">
      <c r="R282" s="36"/>
      <c r="S282" s="36"/>
      <c r="AA282" s="4"/>
      <c r="AB282" s="4"/>
      <c r="AO282" s="36"/>
      <c r="AQ282" s="4"/>
    </row>
    <row r="283" spans="18:43" s="1" customFormat="1" ht="12.75">
      <c r="R283" s="36"/>
      <c r="S283" s="36"/>
      <c r="AA283" s="4"/>
      <c r="AB283" s="4"/>
      <c r="AO283" s="36"/>
      <c r="AQ283" s="4"/>
    </row>
    <row r="284" spans="18:43" s="1" customFormat="1" ht="12.75">
      <c r="R284" s="36"/>
      <c r="S284" s="36"/>
      <c r="AA284" s="4"/>
      <c r="AB284" s="4"/>
      <c r="AO284" s="36"/>
      <c r="AQ284" s="4"/>
    </row>
    <row r="285" spans="18:43" s="1" customFormat="1" ht="12.75">
      <c r="R285" s="36"/>
      <c r="S285" s="36"/>
      <c r="AA285" s="4"/>
      <c r="AB285" s="4"/>
      <c r="AO285" s="36"/>
      <c r="AQ285" s="4"/>
    </row>
    <row r="286" spans="18:43" s="1" customFormat="1" ht="12.75">
      <c r="R286" s="36"/>
      <c r="S286" s="36"/>
      <c r="AA286" s="4"/>
      <c r="AB286" s="4"/>
      <c r="AO286" s="36"/>
      <c r="AQ286" s="4"/>
    </row>
    <row r="287" spans="18:43" s="1" customFormat="1" ht="12.75">
      <c r="R287" s="36"/>
      <c r="S287" s="36"/>
      <c r="AA287" s="4"/>
      <c r="AB287" s="4"/>
      <c r="AO287" s="36"/>
      <c r="AQ287" s="4"/>
    </row>
    <row r="288" spans="18:43" s="1" customFormat="1" ht="12.75">
      <c r="R288" s="36"/>
      <c r="S288" s="36"/>
      <c r="AA288" s="4"/>
      <c r="AB288" s="4"/>
      <c r="AO288" s="36"/>
      <c r="AQ288" s="4"/>
    </row>
    <row r="289" spans="18:43" s="1" customFormat="1" ht="12.75">
      <c r="R289" s="36"/>
      <c r="S289" s="36"/>
      <c r="AA289" s="4"/>
      <c r="AB289" s="4"/>
      <c r="AO289" s="36"/>
      <c r="AQ289" s="4"/>
    </row>
    <row r="290" spans="18:43" s="1" customFormat="1" ht="12.75">
      <c r="R290" s="36"/>
      <c r="S290" s="36"/>
      <c r="AA290" s="4"/>
      <c r="AB290" s="4"/>
      <c r="AO290" s="36"/>
      <c r="AQ290" s="4"/>
    </row>
    <row r="291" spans="18:43" s="1" customFormat="1" ht="12.75">
      <c r="R291" s="36"/>
      <c r="S291" s="36"/>
      <c r="AA291" s="4"/>
      <c r="AB291" s="4"/>
      <c r="AO291" s="36"/>
      <c r="AQ291" s="4"/>
    </row>
    <row r="292" spans="18:43" s="1" customFormat="1" ht="12.75">
      <c r="R292" s="36"/>
      <c r="S292" s="36"/>
      <c r="AA292" s="4"/>
      <c r="AB292" s="4"/>
      <c r="AO292" s="36"/>
      <c r="AQ292" s="4"/>
    </row>
    <row r="293" spans="18:43" s="1" customFormat="1" ht="12.75">
      <c r="R293" s="36"/>
      <c r="S293" s="36"/>
      <c r="AA293" s="4"/>
      <c r="AB293" s="4"/>
      <c r="AO293" s="36"/>
      <c r="AQ293" s="4"/>
    </row>
    <row r="294" spans="18:43" s="1" customFormat="1" ht="12.75">
      <c r="R294" s="36"/>
      <c r="S294" s="36"/>
      <c r="AA294" s="4"/>
      <c r="AB294" s="4"/>
      <c r="AO294" s="36"/>
      <c r="AQ294" s="4"/>
    </row>
    <row r="295" spans="18:43" s="1" customFormat="1" ht="12.75">
      <c r="R295" s="36"/>
      <c r="S295" s="36"/>
      <c r="AA295" s="4"/>
      <c r="AB295" s="4"/>
      <c r="AO295" s="36"/>
      <c r="AQ295" s="4"/>
    </row>
    <row r="296" spans="18:43" s="1" customFormat="1" ht="12.75">
      <c r="R296" s="36"/>
      <c r="S296" s="36"/>
      <c r="AA296" s="4"/>
      <c r="AB296" s="4"/>
      <c r="AO296" s="36"/>
      <c r="AQ296" s="4"/>
    </row>
    <row r="297" spans="18:43" s="1" customFormat="1" ht="12.75">
      <c r="R297" s="36"/>
      <c r="S297" s="36"/>
      <c r="AA297" s="4"/>
      <c r="AB297" s="4"/>
      <c r="AO297" s="36"/>
      <c r="AQ297" s="4"/>
    </row>
    <row r="298" spans="18:43" s="1" customFormat="1" ht="12.75">
      <c r="R298" s="36"/>
      <c r="S298" s="36"/>
      <c r="AA298" s="4"/>
      <c r="AB298" s="4"/>
      <c r="AO298" s="36"/>
      <c r="AQ298" s="4"/>
    </row>
    <row r="299" spans="18:43" s="1" customFormat="1" ht="12.75">
      <c r="R299" s="36"/>
      <c r="S299" s="36"/>
      <c r="AA299" s="4"/>
      <c r="AB299" s="4"/>
      <c r="AO299" s="36"/>
      <c r="AQ299" s="4"/>
    </row>
    <row r="300" spans="18:43" s="1" customFormat="1" ht="12.75">
      <c r="R300" s="36"/>
      <c r="S300" s="36"/>
      <c r="AA300" s="4"/>
      <c r="AB300" s="4"/>
      <c r="AO300" s="36"/>
      <c r="AQ300" s="4"/>
    </row>
    <row r="301" spans="18:43" s="1" customFormat="1" ht="12.75">
      <c r="R301" s="36"/>
      <c r="S301" s="36"/>
      <c r="AA301" s="4"/>
      <c r="AB301" s="4"/>
      <c r="AO301" s="36"/>
      <c r="AQ301" s="4"/>
    </row>
    <row r="302" spans="18:43" s="1" customFormat="1" ht="12.75">
      <c r="R302" s="36"/>
      <c r="S302" s="36"/>
      <c r="AA302" s="4"/>
      <c r="AB302" s="4"/>
      <c r="AO302" s="36"/>
      <c r="AQ302" s="4"/>
    </row>
    <row r="303" spans="18:43" s="1" customFormat="1" ht="12.75">
      <c r="R303" s="36"/>
      <c r="S303" s="36"/>
      <c r="AA303" s="4"/>
      <c r="AB303" s="4"/>
      <c r="AO303" s="36"/>
      <c r="AQ303" s="4"/>
    </row>
    <row r="304" spans="18:43" s="1" customFormat="1" ht="12.75">
      <c r="R304" s="36"/>
      <c r="S304" s="36"/>
      <c r="AA304" s="4"/>
      <c r="AB304" s="4"/>
      <c r="AO304" s="36"/>
      <c r="AQ304" s="4"/>
    </row>
    <row r="305" spans="18:43" s="1" customFormat="1" ht="12.75">
      <c r="R305" s="36"/>
      <c r="S305" s="36"/>
      <c r="AA305" s="4"/>
      <c r="AB305" s="4"/>
      <c r="AO305" s="36"/>
      <c r="AQ305" s="4"/>
    </row>
    <row r="306" spans="18:43" s="1" customFormat="1" ht="12.75">
      <c r="R306" s="36"/>
      <c r="S306" s="36"/>
      <c r="AA306" s="4"/>
      <c r="AB306" s="4"/>
      <c r="AO306" s="36"/>
      <c r="AQ306" s="4"/>
    </row>
    <row r="307" spans="18:43" s="1" customFormat="1" ht="12.75">
      <c r="R307" s="36"/>
      <c r="S307" s="36"/>
      <c r="AA307" s="4"/>
      <c r="AB307" s="4"/>
      <c r="AO307" s="36"/>
      <c r="AQ307" s="4"/>
    </row>
    <row r="308" spans="18:43" s="1" customFormat="1" ht="12.75">
      <c r="R308" s="36"/>
      <c r="S308" s="36"/>
      <c r="AA308" s="4"/>
      <c r="AB308" s="4"/>
      <c r="AO308" s="36"/>
      <c r="AQ308" s="4"/>
    </row>
    <row r="309" spans="18:43" s="1" customFormat="1" ht="12.75">
      <c r="R309" s="36"/>
      <c r="S309" s="36"/>
      <c r="AA309" s="4"/>
      <c r="AB309" s="4"/>
      <c r="AO309" s="36"/>
      <c r="AQ309" s="4"/>
    </row>
    <row r="310" spans="18:43" s="1" customFormat="1" ht="12.75">
      <c r="R310" s="36"/>
      <c r="S310" s="36"/>
      <c r="AA310" s="4"/>
      <c r="AB310" s="4"/>
      <c r="AO310" s="36"/>
      <c r="AQ310" s="4"/>
    </row>
    <row r="311" spans="18:43" s="1" customFormat="1" ht="12.75">
      <c r="R311" s="36"/>
      <c r="S311" s="36"/>
      <c r="AA311" s="4"/>
      <c r="AB311" s="4"/>
      <c r="AO311" s="36"/>
      <c r="AQ311" s="4"/>
    </row>
    <row r="312" spans="18:43" s="1" customFormat="1" ht="12.75">
      <c r="R312" s="36"/>
      <c r="S312" s="36"/>
      <c r="AA312" s="4"/>
      <c r="AB312" s="4"/>
      <c r="AO312" s="36"/>
      <c r="AQ312" s="4"/>
    </row>
    <row r="313" spans="18:43" s="1" customFormat="1" ht="12.75">
      <c r="R313" s="36"/>
      <c r="S313" s="36"/>
      <c r="AA313" s="4"/>
      <c r="AB313" s="4"/>
      <c r="AO313" s="36"/>
      <c r="AQ313" s="4"/>
    </row>
    <row r="314" spans="18:43" s="1" customFormat="1" ht="12.75">
      <c r="R314" s="36"/>
      <c r="S314" s="36"/>
      <c r="AA314" s="4"/>
      <c r="AB314" s="4"/>
      <c r="AO314" s="36"/>
      <c r="AQ314" s="4"/>
    </row>
    <row r="315" spans="18:43" s="1" customFormat="1" ht="12.75">
      <c r="R315" s="36"/>
      <c r="S315" s="36"/>
      <c r="AA315" s="4"/>
      <c r="AB315" s="4"/>
      <c r="AO315" s="36"/>
      <c r="AQ315" s="4"/>
    </row>
    <row r="316" spans="18:43" s="1" customFormat="1" ht="12.75">
      <c r="R316" s="36"/>
      <c r="S316" s="36"/>
      <c r="AA316" s="4"/>
      <c r="AB316" s="4"/>
      <c r="AO316" s="36"/>
      <c r="AQ316" s="4"/>
    </row>
    <row r="317" spans="18:43" s="1" customFormat="1" ht="12.75">
      <c r="R317" s="36"/>
      <c r="S317" s="36"/>
      <c r="AA317" s="4"/>
      <c r="AB317" s="4"/>
      <c r="AO317" s="36"/>
      <c r="AQ317" s="4"/>
    </row>
    <row r="318" spans="18:43" s="1" customFormat="1" ht="12.75">
      <c r="R318" s="36"/>
      <c r="S318" s="36"/>
      <c r="AA318" s="4"/>
      <c r="AB318" s="4"/>
      <c r="AO318" s="36"/>
      <c r="AQ318" s="4"/>
    </row>
    <row r="319" spans="18:43" s="1" customFormat="1" ht="12.75">
      <c r="R319" s="36"/>
      <c r="S319" s="36"/>
      <c r="AA319" s="4"/>
      <c r="AB319" s="4"/>
      <c r="AO319" s="36"/>
      <c r="AQ319" s="4"/>
    </row>
    <row r="320" spans="18:43" s="1" customFormat="1" ht="12.75">
      <c r="R320" s="36"/>
      <c r="S320" s="36"/>
      <c r="AA320" s="4"/>
      <c r="AB320" s="4"/>
      <c r="AO320" s="36"/>
      <c r="AQ320" s="4"/>
    </row>
    <row r="321" spans="18:43" s="1" customFormat="1" ht="12.75">
      <c r="R321" s="36"/>
      <c r="S321" s="36"/>
      <c r="AA321" s="4"/>
      <c r="AB321" s="4"/>
      <c r="AO321" s="36"/>
      <c r="AQ321" s="4"/>
    </row>
    <row r="322" spans="18:43" s="1" customFormat="1" ht="12.75">
      <c r="R322" s="36"/>
      <c r="S322" s="36"/>
      <c r="AA322" s="4"/>
      <c r="AB322" s="4"/>
      <c r="AO322" s="36"/>
      <c r="AQ322" s="4"/>
    </row>
    <row r="323" spans="18:43" s="1" customFormat="1" ht="12.75">
      <c r="R323" s="36"/>
      <c r="S323" s="36"/>
      <c r="AA323" s="4"/>
      <c r="AB323" s="4"/>
      <c r="AO323" s="36"/>
      <c r="AQ323" s="4"/>
    </row>
    <row r="324" spans="18:43" s="1" customFormat="1" ht="12.75">
      <c r="R324" s="36"/>
      <c r="S324" s="36"/>
      <c r="AA324" s="4"/>
      <c r="AB324" s="4"/>
      <c r="AO324" s="36"/>
      <c r="AQ324" s="4"/>
    </row>
    <row r="325" spans="18:43" s="1" customFormat="1" ht="12.75">
      <c r="R325" s="36"/>
      <c r="S325" s="36"/>
      <c r="AA325" s="4"/>
      <c r="AB325" s="4"/>
      <c r="AO325" s="36"/>
      <c r="AQ325" s="4"/>
    </row>
    <row r="326" spans="18:43" s="1" customFormat="1" ht="12.75">
      <c r="R326" s="36"/>
      <c r="S326" s="36"/>
      <c r="AA326" s="4"/>
      <c r="AB326" s="4"/>
      <c r="AO326" s="36"/>
      <c r="AQ326" s="4"/>
    </row>
    <row r="327" spans="18:43" s="1" customFormat="1" ht="12.75">
      <c r="R327" s="36"/>
      <c r="S327" s="36"/>
      <c r="AA327" s="4"/>
      <c r="AB327" s="4"/>
      <c r="AO327" s="36"/>
      <c r="AQ327" s="4"/>
    </row>
    <row r="328" spans="18:43" s="1" customFormat="1" ht="12.75">
      <c r="R328" s="36"/>
      <c r="S328" s="36"/>
      <c r="AA328" s="4"/>
      <c r="AB328" s="4"/>
      <c r="AO328" s="36"/>
      <c r="AQ328" s="4"/>
    </row>
    <row r="329" spans="18:43" s="1" customFormat="1" ht="12.75">
      <c r="R329" s="36"/>
      <c r="S329" s="36"/>
      <c r="AA329" s="4"/>
      <c r="AB329" s="4"/>
      <c r="AO329" s="36"/>
      <c r="AQ329" s="4"/>
    </row>
    <row r="330" spans="18:43" s="1" customFormat="1" ht="12.75">
      <c r="R330" s="36"/>
      <c r="S330" s="36"/>
      <c r="AA330" s="4"/>
      <c r="AB330" s="4"/>
      <c r="AO330" s="36"/>
      <c r="AQ330" s="4"/>
    </row>
    <row r="331" spans="18:43" s="1" customFormat="1" ht="12.75">
      <c r="R331" s="36"/>
      <c r="S331" s="36"/>
      <c r="AA331" s="4"/>
      <c r="AB331" s="4"/>
      <c r="AO331" s="36"/>
      <c r="AQ331" s="4"/>
    </row>
    <row r="332" spans="18:43" s="1" customFormat="1" ht="12.75">
      <c r="R332" s="36"/>
      <c r="S332" s="36"/>
      <c r="AA332" s="4"/>
      <c r="AB332" s="4"/>
      <c r="AO332" s="36"/>
      <c r="AQ332" s="4"/>
    </row>
    <row r="333" spans="18:43" s="1" customFormat="1" ht="12.75">
      <c r="R333" s="36"/>
      <c r="S333" s="36"/>
      <c r="AA333" s="4"/>
      <c r="AB333" s="4"/>
      <c r="AO333" s="36"/>
      <c r="AQ333" s="4"/>
    </row>
    <row r="334" spans="18:43" s="1" customFormat="1" ht="12.75">
      <c r="R334" s="36"/>
      <c r="S334" s="36"/>
      <c r="AA334" s="4"/>
      <c r="AB334" s="4"/>
      <c r="AO334" s="36"/>
      <c r="AQ334" s="4"/>
    </row>
    <row r="335" spans="18:43" s="1" customFormat="1" ht="12.75">
      <c r="R335" s="36"/>
      <c r="S335" s="36"/>
      <c r="AA335" s="4"/>
      <c r="AB335" s="4"/>
      <c r="AO335" s="36"/>
      <c r="AQ335" s="4"/>
    </row>
    <row r="336" spans="18:43" s="1" customFormat="1" ht="12.75">
      <c r="R336" s="36"/>
      <c r="S336" s="36"/>
      <c r="AA336" s="4"/>
      <c r="AB336" s="4"/>
      <c r="AO336" s="36"/>
      <c r="AQ336" s="4"/>
    </row>
    <row r="337" spans="18:43" s="1" customFormat="1" ht="12.75">
      <c r="R337" s="36"/>
      <c r="S337" s="36"/>
      <c r="AA337" s="4"/>
      <c r="AB337" s="4"/>
      <c r="AO337" s="36"/>
      <c r="AQ337" s="4"/>
    </row>
    <row r="338" spans="18:43" s="1" customFormat="1" ht="12.75">
      <c r="R338" s="36"/>
      <c r="S338" s="36"/>
      <c r="AA338" s="4"/>
      <c r="AB338" s="4"/>
      <c r="AO338" s="36"/>
      <c r="AQ338" s="4"/>
    </row>
  </sheetData>
  <sheetProtection/>
  <mergeCells count="38">
    <mergeCell ref="U3:X3"/>
    <mergeCell ref="AB3:AB4"/>
    <mergeCell ref="AE3:AE4"/>
    <mergeCell ref="AR3:AR4"/>
    <mergeCell ref="AU3:AU4"/>
    <mergeCell ref="AL3:AL4"/>
    <mergeCell ref="AK3:AK4"/>
    <mergeCell ref="AH3:AH4"/>
    <mergeCell ref="AG3:AG4"/>
    <mergeCell ref="S3:S4"/>
    <mergeCell ref="AW3:AW4"/>
    <mergeCell ref="AV2:AW2"/>
    <mergeCell ref="AA3:AA4"/>
    <mergeCell ref="AD3:AD4"/>
    <mergeCell ref="AJ3:AJ4"/>
    <mergeCell ref="AM3:AM4"/>
    <mergeCell ref="AS3:AS4"/>
    <mergeCell ref="AV3:AV4"/>
    <mergeCell ref="A1:AO1"/>
    <mergeCell ref="B2:S2"/>
    <mergeCell ref="U2:AD2"/>
    <mergeCell ref="AF2:AT2"/>
    <mergeCell ref="A3:A4"/>
    <mergeCell ref="B3:B4"/>
    <mergeCell ref="C3:C4"/>
    <mergeCell ref="Z3:Z4"/>
    <mergeCell ref="AP3:AP4"/>
    <mergeCell ref="R3:R4"/>
    <mergeCell ref="D8:L8"/>
    <mergeCell ref="M8:U8"/>
    <mergeCell ref="V8:AE8"/>
    <mergeCell ref="AF8:AG8"/>
    <mergeCell ref="AN3:AN4"/>
    <mergeCell ref="AO3:AO4"/>
    <mergeCell ref="AI3:AI4"/>
    <mergeCell ref="D3:J3"/>
    <mergeCell ref="K3:Q3"/>
    <mergeCell ref="Y3:Y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02"/>
  <sheetViews>
    <sheetView zoomScalePageLayoutView="0" workbookViewId="0" topLeftCell="Q1">
      <selection activeCell="A10" sqref="A10:IV10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9" width="8.875" style="2" customWidth="1"/>
    <col min="10" max="10" width="9.875" style="2" customWidth="1"/>
    <col min="11" max="11" width="8.75390625" style="2" customWidth="1"/>
    <col min="12" max="12" width="8.25390625" style="2" customWidth="1"/>
    <col min="13" max="14" width="7.625" style="2" customWidth="1"/>
    <col min="15" max="15" width="8.25390625" style="2" customWidth="1"/>
    <col min="16" max="16" width="7.75390625" style="2" customWidth="1"/>
    <col min="17" max="17" width="0.37109375" style="2" customWidth="1"/>
    <col min="18" max="18" width="7.375" style="22" customWidth="1"/>
    <col min="19" max="19" width="7.75390625" style="22" customWidth="1"/>
    <col min="20" max="20" width="0.6171875" style="2" customWidth="1"/>
    <col min="21" max="23" width="9.125" style="2" customWidth="1"/>
    <col min="24" max="24" width="12.375" style="2" customWidth="1"/>
    <col min="25" max="25" width="11.875" style="2" customWidth="1"/>
    <col min="26" max="26" width="12.375" style="2" customWidth="1"/>
    <col min="27" max="27" width="12.375" style="5" customWidth="1"/>
    <col min="28" max="28" width="7.25390625" style="5" customWidth="1"/>
    <col min="29" max="29" width="1.00390625" style="2" customWidth="1"/>
    <col min="30" max="30" width="7.875" style="2" customWidth="1"/>
    <col min="31" max="31" width="9.25390625" style="2" customWidth="1"/>
    <col min="32" max="32" width="0.74609375" style="2" customWidth="1"/>
    <col min="33" max="35" width="9.125" style="2" customWidth="1"/>
    <col min="36" max="36" width="11.375" style="2" customWidth="1"/>
    <col min="37" max="37" width="9.125" style="2" customWidth="1"/>
    <col min="38" max="38" width="10.00390625" style="2" customWidth="1"/>
    <col min="39" max="39" width="11.25390625" style="2" customWidth="1"/>
    <col min="40" max="40" width="9.125" style="2" customWidth="1"/>
    <col min="41" max="41" width="12.375" style="22" customWidth="1"/>
    <col min="42" max="42" width="10.00390625" style="2" customWidth="1"/>
    <col min="43" max="43" width="0.74609375" style="5" customWidth="1"/>
    <col min="44" max="44" width="9.75390625" style="2" customWidth="1"/>
    <col min="45" max="45" width="8.375" style="2" customWidth="1"/>
    <col min="46" max="46" width="0.74609375" style="2" customWidth="1"/>
    <col min="47" max="47" width="8.00390625" style="2" customWidth="1"/>
    <col min="48" max="48" width="6.875" style="2" customWidth="1"/>
    <col min="49" max="16384" width="9.125" style="2" customWidth="1"/>
  </cols>
  <sheetData>
    <row r="1" spans="1:48" ht="12.75" customHeight="1">
      <c r="A1" s="287" t="s">
        <v>94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R1" s="5"/>
      <c r="AS1" s="5"/>
      <c r="AT1" s="5"/>
      <c r="AU1" s="5"/>
      <c r="AV1" s="1"/>
    </row>
    <row r="2" spans="1:49" ht="12.75">
      <c r="A2" s="3"/>
      <c r="B2" s="288" t="s">
        <v>56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90"/>
      <c r="T2" s="6"/>
      <c r="U2" s="289" t="s">
        <v>66</v>
      </c>
      <c r="V2" s="289"/>
      <c r="W2" s="289"/>
      <c r="X2" s="289"/>
      <c r="Y2" s="289"/>
      <c r="Z2" s="289"/>
      <c r="AA2" s="289"/>
      <c r="AB2" s="289"/>
      <c r="AC2" s="289"/>
      <c r="AD2" s="289"/>
      <c r="AE2" s="290"/>
      <c r="AF2" s="6"/>
      <c r="AG2" s="291" t="s">
        <v>57</v>
      </c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2"/>
      <c r="AT2" s="7"/>
      <c r="AU2" s="281"/>
      <c r="AV2" s="282"/>
      <c r="AW2" s="252"/>
    </row>
    <row r="3" spans="1:49" ht="12.75">
      <c r="A3" s="293" t="s">
        <v>0</v>
      </c>
      <c r="B3" s="277" t="s">
        <v>79</v>
      </c>
      <c r="C3" s="277" t="s">
        <v>7</v>
      </c>
      <c r="D3" s="277" t="s">
        <v>67</v>
      </c>
      <c r="E3" s="277"/>
      <c r="F3" s="277"/>
      <c r="G3" s="277"/>
      <c r="H3" s="277"/>
      <c r="I3" s="277"/>
      <c r="J3" s="277"/>
      <c r="K3" s="267" t="s">
        <v>1</v>
      </c>
      <c r="L3" s="268"/>
      <c r="M3" s="268"/>
      <c r="N3" s="285"/>
      <c r="O3" s="285"/>
      <c r="P3" s="285"/>
      <c r="Q3" s="286"/>
      <c r="R3" s="276" t="s">
        <v>58</v>
      </c>
      <c r="S3" s="276" t="s">
        <v>59</v>
      </c>
      <c r="T3" s="9"/>
      <c r="U3" s="267" t="s">
        <v>6</v>
      </c>
      <c r="V3" s="268"/>
      <c r="W3" s="268"/>
      <c r="X3" s="269"/>
      <c r="Y3" s="277" t="s">
        <v>75</v>
      </c>
      <c r="Z3" s="272" t="s">
        <v>73</v>
      </c>
      <c r="AA3" s="272" t="s">
        <v>74</v>
      </c>
      <c r="AB3" s="272" t="s">
        <v>87</v>
      </c>
      <c r="AC3" s="10"/>
      <c r="AD3" s="276" t="s">
        <v>58</v>
      </c>
      <c r="AE3" s="276" t="s">
        <v>59</v>
      </c>
      <c r="AF3" s="9"/>
      <c r="AG3" s="276" t="s">
        <v>3</v>
      </c>
      <c r="AH3" s="276" t="s">
        <v>5</v>
      </c>
      <c r="AI3" s="276" t="s">
        <v>4</v>
      </c>
      <c r="AJ3" s="272" t="s">
        <v>80</v>
      </c>
      <c r="AK3" s="272" t="s">
        <v>81</v>
      </c>
      <c r="AL3" s="272" t="s">
        <v>88</v>
      </c>
      <c r="AM3" s="272" t="s">
        <v>89</v>
      </c>
      <c r="AN3" s="276" t="s">
        <v>82</v>
      </c>
      <c r="AO3" s="276" t="s">
        <v>47</v>
      </c>
      <c r="AP3" s="272" t="s">
        <v>102</v>
      </c>
      <c r="AQ3" s="10"/>
      <c r="AR3" s="272" t="s">
        <v>58</v>
      </c>
      <c r="AS3" s="272" t="s">
        <v>59</v>
      </c>
      <c r="AT3" s="10"/>
      <c r="AU3" s="276" t="s">
        <v>78</v>
      </c>
      <c r="AV3" s="283" t="s">
        <v>77</v>
      </c>
      <c r="AW3" s="295" t="s">
        <v>91</v>
      </c>
    </row>
    <row r="4" spans="1:49" ht="114.75">
      <c r="A4" s="294"/>
      <c r="B4" s="280"/>
      <c r="C4" s="280"/>
      <c r="D4" s="11" t="s">
        <v>69</v>
      </c>
      <c r="E4" s="11" t="s">
        <v>70</v>
      </c>
      <c r="F4" s="23" t="s">
        <v>65</v>
      </c>
      <c r="G4" s="23" t="s">
        <v>51</v>
      </c>
      <c r="H4" s="39" t="s">
        <v>84</v>
      </c>
      <c r="I4" s="40" t="s">
        <v>86</v>
      </c>
      <c r="J4" s="11" t="s">
        <v>85</v>
      </c>
      <c r="K4" s="8" t="s">
        <v>72</v>
      </c>
      <c r="L4" s="39" t="s">
        <v>84</v>
      </c>
      <c r="M4" s="40" t="s">
        <v>86</v>
      </c>
      <c r="N4" s="11" t="s">
        <v>85</v>
      </c>
      <c r="O4" s="39" t="s">
        <v>52</v>
      </c>
      <c r="P4" s="40" t="s">
        <v>83</v>
      </c>
      <c r="Q4" s="9"/>
      <c r="R4" s="280"/>
      <c r="S4" s="276"/>
      <c r="T4" s="9"/>
      <c r="U4" s="8" t="s">
        <v>53</v>
      </c>
      <c r="V4" s="8" t="s">
        <v>54</v>
      </c>
      <c r="W4" s="8" t="s">
        <v>99</v>
      </c>
      <c r="X4" s="8" t="s">
        <v>68</v>
      </c>
      <c r="Y4" s="277"/>
      <c r="Z4" s="273"/>
      <c r="AA4" s="273"/>
      <c r="AB4" s="273"/>
      <c r="AC4" s="37"/>
      <c r="AD4" s="277"/>
      <c r="AE4" s="276"/>
      <c r="AF4" s="9"/>
      <c r="AG4" s="276"/>
      <c r="AH4" s="276"/>
      <c r="AI4" s="280"/>
      <c r="AJ4" s="274"/>
      <c r="AK4" s="274"/>
      <c r="AL4" s="274"/>
      <c r="AM4" s="274"/>
      <c r="AN4" s="276"/>
      <c r="AO4" s="276"/>
      <c r="AP4" s="274"/>
      <c r="AQ4" s="12"/>
      <c r="AR4" s="273"/>
      <c r="AS4" s="273"/>
      <c r="AT4" s="13"/>
      <c r="AU4" s="276"/>
      <c r="AV4" s="284"/>
      <c r="AW4" s="296"/>
    </row>
    <row r="5" spans="1:49" ht="11.25" customHeight="1">
      <c r="A5" s="14" t="s">
        <v>23</v>
      </c>
      <c r="B5" s="115">
        <v>4.4</v>
      </c>
      <c r="C5" s="107">
        <v>21.5</v>
      </c>
      <c r="D5" s="122">
        <v>77.32571972400666</v>
      </c>
      <c r="E5" s="148" t="s">
        <v>97</v>
      </c>
      <c r="F5" s="130">
        <v>7.2</v>
      </c>
      <c r="G5" s="120">
        <v>11.1</v>
      </c>
      <c r="H5" s="141">
        <v>647.5468140209335</v>
      </c>
      <c r="I5" s="142">
        <v>50.551981763716</v>
      </c>
      <c r="J5" s="141">
        <v>79.43882848583942</v>
      </c>
      <c r="K5" s="139">
        <v>414.6605054696341</v>
      </c>
      <c r="L5" s="140">
        <v>129.34364390795926</v>
      </c>
      <c r="M5" s="141">
        <v>15.216899283289324</v>
      </c>
      <c r="N5" s="141">
        <v>26.629573745756318</v>
      </c>
      <c r="O5" s="139">
        <v>57.06337231233496</v>
      </c>
      <c r="P5" s="139">
        <v>213.03658996605054</v>
      </c>
      <c r="Q5" s="15"/>
      <c r="R5" s="35">
        <v>42</v>
      </c>
      <c r="S5" s="237" t="s">
        <v>131</v>
      </c>
      <c r="T5" s="27"/>
      <c r="U5" s="159">
        <v>99.6</v>
      </c>
      <c r="V5" s="156">
        <v>92.2</v>
      </c>
      <c r="W5" s="64">
        <v>110.28</v>
      </c>
      <c r="X5" s="63">
        <v>106.8</v>
      </c>
      <c r="Y5" s="178">
        <v>168</v>
      </c>
      <c r="Z5" s="181">
        <v>71.1</v>
      </c>
      <c r="AA5" s="180">
        <v>44</v>
      </c>
      <c r="AB5" s="182">
        <v>88.26881106755586</v>
      </c>
      <c r="AC5" s="43"/>
      <c r="AD5" s="34">
        <v>14</v>
      </c>
      <c r="AE5" s="235" t="s">
        <v>152</v>
      </c>
      <c r="AF5" s="16"/>
      <c r="AG5" s="192">
        <v>176</v>
      </c>
      <c r="AH5" s="191">
        <v>8</v>
      </c>
      <c r="AI5" s="131">
        <v>99.7</v>
      </c>
      <c r="AJ5" s="201">
        <v>49.36708860759494</v>
      </c>
      <c r="AK5" s="152">
        <v>22</v>
      </c>
      <c r="AL5" s="104">
        <v>32.88</v>
      </c>
      <c r="AM5" s="144">
        <v>60.22046353872245</v>
      </c>
      <c r="AN5" s="24" t="s">
        <v>100</v>
      </c>
      <c r="AO5" s="150">
        <f>'[1]обоснованные за 2013 г'!E26</f>
        <v>0.034443920131438</v>
      </c>
      <c r="AP5" s="218">
        <v>106.68115942028986</v>
      </c>
      <c r="AQ5" s="18"/>
      <c r="AR5" s="223">
        <v>24</v>
      </c>
      <c r="AS5" s="223" t="s">
        <v>162</v>
      </c>
      <c r="AT5" s="16"/>
      <c r="AU5" s="221">
        <v>80</v>
      </c>
      <c r="AV5" s="222">
        <v>3</v>
      </c>
      <c r="AW5" s="255">
        <v>1</v>
      </c>
    </row>
    <row r="6" spans="1:49" s="1" customFormat="1" ht="12.75">
      <c r="A6" s="19" t="s">
        <v>35</v>
      </c>
      <c r="B6" s="115">
        <v>4.5</v>
      </c>
      <c r="C6" s="107">
        <v>23.86</v>
      </c>
      <c r="D6" s="120">
        <v>30.15891427908595</v>
      </c>
      <c r="E6" s="148" t="s">
        <v>97</v>
      </c>
      <c r="F6" s="131">
        <v>3.6</v>
      </c>
      <c r="G6" s="121">
        <v>9.4</v>
      </c>
      <c r="H6" s="139">
        <v>481.97432408275534</v>
      </c>
      <c r="I6" s="142">
        <v>55.187899704132285</v>
      </c>
      <c r="J6" s="139">
        <v>50.03702906507994</v>
      </c>
      <c r="K6" s="139">
        <v>418.33551807509684</v>
      </c>
      <c r="L6" s="141">
        <v>176.26496548108014</v>
      </c>
      <c r="M6" s="142">
        <v>29.377494246846688</v>
      </c>
      <c r="N6" s="141">
        <v>19.97669608785575</v>
      </c>
      <c r="O6" s="141">
        <v>72.8561857321798</v>
      </c>
      <c r="P6" s="139">
        <v>184.4906638701972</v>
      </c>
      <c r="Q6" s="15"/>
      <c r="R6" s="35">
        <v>45</v>
      </c>
      <c r="S6" s="237" t="s">
        <v>130</v>
      </c>
      <c r="T6" s="38"/>
      <c r="U6" s="159">
        <v>101.6</v>
      </c>
      <c r="V6" s="156">
        <v>87.2</v>
      </c>
      <c r="W6" s="172">
        <v>112.07</v>
      </c>
      <c r="X6" s="63">
        <v>86.5</v>
      </c>
      <c r="Y6" s="178">
        <v>161.7</v>
      </c>
      <c r="Z6" s="180">
        <v>79.9</v>
      </c>
      <c r="AA6" s="178">
        <v>51.6</v>
      </c>
      <c r="AB6" s="189">
        <v>84.7093539151638</v>
      </c>
      <c r="AC6" s="43"/>
      <c r="AD6" s="34">
        <v>11</v>
      </c>
      <c r="AE6" s="235" t="s">
        <v>155</v>
      </c>
      <c r="AF6" s="16"/>
      <c r="AG6" s="194">
        <v>181.06</v>
      </c>
      <c r="AH6" s="193">
        <v>9.67</v>
      </c>
      <c r="AI6" s="132">
        <v>100</v>
      </c>
      <c r="AJ6" s="186">
        <v>40.558292282430216</v>
      </c>
      <c r="AK6" s="153">
        <v>100</v>
      </c>
      <c r="AL6" s="101">
        <v>25.28</v>
      </c>
      <c r="AM6" s="146">
        <v>45.816954057638966</v>
      </c>
      <c r="AN6" s="25">
        <v>-3</v>
      </c>
      <c r="AO6" s="209">
        <v>0.03664386196990073</v>
      </c>
      <c r="AP6" s="218">
        <v>103.24818942712173</v>
      </c>
      <c r="AQ6" s="18"/>
      <c r="AR6" s="230">
        <v>19</v>
      </c>
      <c r="AS6" s="230" t="s">
        <v>167</v>
      </c>
      <c r="AT6" s="16"/>
      <c r="AU6" s="223">
        <v>75</v>
      </c>
      <c r="AV6" s="224">
        <v>7</v>
      </c>
      <c r="AW6" s="232">
        <v>2</v>
      </c>
    </row>
    <row r="7" spans="1:49" s="1" customFormat="1" ht="12.75">
      <c r="A7" s="14" t="s">
        <v>14</v>
      </c>
      <c r="B7" s="115">
        <v>2.700000000000001</v>
      </c>
      <c r="C7" s="107">
        <v>22.11</v>
      </c>
      <c r="D7" s="122">
        <v>96.83186016486245</v>
      </c>
      <c r="E7" s="148" t="s">
        <v>97</v>
      </c>
      <c r="F7" s="129">
        <v>10</v>
      </c>
      <c r="G7" s="119">
        <v>12.2</v>
      </c>
      <c r="H7" s="142">
        <v>717.5069149002146</v>
      </c>
      <c r="I7" s="141">
        <v>42.0296937598452</v>
      </c>
      <c r="J7" s="138">
        <v>133.0940302395098</v>
      </c>
      <c r="K7" s="141">
        <v>582.561243972687</v>
      </c>
      <c r="L7" s="141">
        <v>189.29160868580306</v>
      </c>
      <c r="M7" s="141">
        <v>21.21371476651241</v>
      </c>
      <c r="N7" s="141">
        <v>22.845538979321056</v>
      </c>
      <c r="O7" s="141">
        <v>78.32756221481506</v>
      </c>
      <c r="P7" s="141">
        <v>230.0872140060192</v>
      </c>
      <c r="Q7" s="15"/>
      <c r="R7" s="34">
        <v>29</v>
      </c>
      <c r="S7" s="235" t="s">
        <v>137</v>
      </c>
      <c r="T7" s="38"/>
      <c r="U7" s="155">
        <v>100</v>
      </c>
      <c r="V7" s="157">
        <v>94.9</v>
      </c>
      <c r="W7" s="172">
        <v>113.99</v>
      </c>
      <c r="X7" s="65">
        <v>99.8</v>
      </c>
      <c r="Y7" s="178">
        <v>148.4</v>
      </c>
      <c r="Z7" s="180">
        <v>77.1</v>
      </c>
      <c r="AA7" s="178">
        <v>47.9</v>
      </c>
      <c r="AB7" s="189">
        <v>84.74434617866092</v>
      </c>
      <c r="AC7" s="43"/>
      <c r="AD7" s="35">
        <v>18</v>
      </c>
      <c r="AE7" s="237" t="s">
        <v>130</v>
      </c>
      <c r="AF7" s="16"/>
      <c r="AG7" s="193">
        <v>152.54</v>
      </c>
      <c r="AH7" s="191">
        <v>8.3</v>
      </c>
      <c r="AI7" s="132">
        <v>100</v>
      </c>
      <c r="AJ7" s="183">
        <v>32.78145695364238</v>
      </c>
      <c r="AK7" s="184">
        <v>84</v>
      </c>
      <c r="AL7" s="101">
        <v>27.44</v>
      </c>
      <c r="AM7" s="145">
        <v>52.807065217391305</v>
      </c>
      <c r="AN7" s="25">
        <v>-2</v>
      </c>
      <c r="AO7" s="209">
        <f>'[1]обоснованные за 2013 г'!E15</f>
        <v>0</v>
      </c>
      <c r="AP7" s="214">
        <v>89.2776886035313</v>
      </c>
      <c r="AQ7" s="18"/>
      <c r="AR7" s="230">
        <v>15</v>
      </c>
      <c r="AS7" s="230" t="s">
        <v>168</v>
      </c>
      <c r="AT7" s="16"/>
      <c r="AU7" s="230">
        <v>62</v>
      </c>
      <c r="AV7" s="233" t="s">
        <v>106</v>
      </c>
      <c r="AW7" s="232" t="s">
        <v>149</v>
      </c>
    </row>
    <row r="8" spans="1:49" s="1" customFormat="1" ht="12.75">
      <c r="A8" s="14" t="s">
        <v>25</v>
      </c>
      <c r="B8" s="117">
        <v>-1.4000000000000004</v>
      </c>
      <c r="C8" s="107">
        <v>29.69</v>
      </c>
      <c r="D8" s="119">
        <v>73.00807300807301</v>
      </c>
      <c r="E8" s="148" t="s">
        <v>97</v>
      </c>
      <c r="F8" s="130">
        <v>9.8</v>
      </c>
      <c r="G8" s="119">
        <v>14.8</v>
      </c>
      <c r="H8" s="138">
        <v>880.3885079785096</v>
      </c>
      <c r="I8" s="138">
        <v>72.32653464979258</v>
      </c>
      <c r="J8" s="138">
        <v>129.6889586823867</v>
      </c>
      <c r="K8" s="138">
        <v>665.7616218403288</v>
      </c>
      <c r="L8" s="141">
        <v>231.94275857663064</v>
      </c>
      <c r="M8" s="138">
        <v>36.50950829446965</v>
      </c>
      <c r="N8" s="138">
        <v>36.50950829446965</v>
      </c>
      <c r="O8" s="141">
        <v>79.4618709938457</v>
      </c>
      <c r="P8" s="141">
        <v>257.7141761962563</v>
      </c>
      <c r="Q8" s="15"/>
      <c r="R8" s="33">
        <v>19</v>
      </c>
      <c r="S8" s="238" t="s">
        <v>116</v>
      </c>
      <c r="T8" s="38"/>
      <c r="U8" s="155">
        <v>100</v>
      </c>
      <c r="V8" s="159">
        <v>98</v>
      </c>
      <c r="W8" s="66">
        <v>101.85</v>
      </c>
      <c r="X8" s="65">
        <v>101.5</v>
      </c>
      <c r="Y8" s="178">
        <v>136.8</v>
      </c>
      <c r="Z8" s="181">
        <v>69.6</v>
      </c>
      <c r="AA8" s="181">
        <v>40.3</v>
      </c>
      <c r="AB8" s="189">
        <v>86.710313641742</v>
      </c>
      <c r="AC8" s="43"/>
      <c r="AD8" s="24">
        <v>20</v>
      </c>
      <c r="AE8" s="239" t="s">
        <v>149</v>
      </c>
      <c r="AF8" s="16"/>
      <c r="AG8" s="192">
        <v>174.46</v>
      </c>
      <c r="AH8" s="192">
        <v>7.85</v>
      </c>
      <c r="AI8" s="129">
        <v>98.4</v>
      </c>
      <c r="AJ8" s="186">
        <v>40.35608308605341</v>
      </c>
      <c r="AK8" s="153">
        <v>100</v>
      </c>
      <c r="AL8" s="102">
        <v>20.38</v>
      </c>
      <c r="AM8" s="144">
        <v>66.45012697100337</v>
      </c>
      <c r="AN8" s="25">
        <v>-1</v>
      </c>
      <c r="AO8" s="209">
        <f>'[1]обоснованные за 2013 г'!E28</f>
        <v>0</v>
      </c>
      <c r="AP8" s="212">
        <v>77.2986272986273</v>
      </c>
      <c r="AQ8" s="18"/>
      <c r="AR8" s="230">
        <v>23</v>
      </c>
      <c r="AS8" s="230" t="s">
        <v>163</v>
      </c>
      <c r="AT8" s="16"/>
      <c r="AU8" s="230">
        <v>62</v>
      </c>
      <c r="AV8" s="233" t="s">
        <v>106</v>
      </c>
      <c r="AW8" s="232" t="s">
        <v>149</v>
      </c>
    </row>
    <row r="9" spans="1:49" s="1" customFormat="1" ht="12.75">
      <c r="A9" s="14" t="s">
        <v>30</v>
      </c>
      <c r="B9" s="116">
        <v>-1.5</v>
      </c>
      <c r="C9" s="107">
        <v>23.95</v>
      </c>
      <c r="D9" s="119">
        <v>72.50418293363079</v>
      </c>
      <c r="E9" s="148" t="s">
        <v>97</v>
      </c>
      <c r="F9" s="129">
        <v>11.6</v>
      </c>
      <c r="G9" s="119">
        <v>13.8</v>
      </c>
      <c r="H9" s="142">
        <v>743.2476240452451</v>
      </c>
      <c r="I9" s="141">
        <v>35.28074164771733</v>
      </c>
      <c r="J9" s="142">
        <v>105.842224943152</v>
      </c>
      <c r="K9" s="138">
        <v>659.0465317691519</v>
      </c>
      <c r="L9" s="141">
        <v>182.62735217699392</v>
      </c>
      <c r="M9" s="139">
        <v>3.9701598299346506</v>
      </c>
      <c r="N9" s="142">
        <v>31.761278639477204</v>
      </c>
      <c r="O9" s="141">
        <v>71.46287693882371</v>
      </c>
      <c r="P9" s="142">
        <v>301.7321470750335</v>
      </c>
      <c r="Q9" s="15"/>
      <c r="R9" s="34">
        <v>26</v>
      </c>
      <c r="S9" s="235" t="s">
        <v>138</v>
      </c>
      <c r="T9" s="38"/>
      <c r="U9" s="155">
        <v>100.8</v>
      </c>
      <c r="V9" s="159">
        <v>103.3</v>
      </c>
      <c r="W9" s="172">
        <v>114.99</v>
      </c>
      <c r="X9" s="64">
        <v>102.9</v>
      </c>
      <c r="Y9" s="178">
        <v>154.5</v>
      </c>
      <c r="Z9" s="181">
        <v>71.4</v>
      </c>
      <c r="AA9" s="180">
        <v>46.1</v>
      </c>
      <c r="AB9" s="189">
        <v>78.51880406310994</v>
      </c>
      <c r="AC9" s="43"/>
      <c r="AD9" s="35">
        <v>16</v>
      </c>
      <c r="AE9" s="237" t="s">
        <v>103</v>
      </c>
      <c r="AF9" s="16"/>
      <c r="AG9" s="194">
        <v>182.51</v>
      </c>
      <c r="AH9" s="194">
        <v>8.54</v>
      </c>
      <c r="AI9" s="131">
        <v>99.1</v>
      </c>
      <c r="AJ9" s="183">
        <v>30.303030303030305</v>
      </c>
      <c r="AK9" s="152">
        <v>0</v>
      </c>
      <c r="AL9" s="105">
        <v>38.37</v>
      </c>
      <c r="AM9" s="145">
        <v>53.65040650406504</v>
      </c>
      <c r="AN9" s="25">
        <v>-1</v>
      </c>
      <c r="AO9" s="209">
        <v>0.3480561066443911</v>
      </c>
      <c r="AP9" s="218">
        <v>104.10614525139665</v>
      </c>
      <c r="AQ9" s="18"/>
      <c r="AR9" s="225">
        <v>9</v>
      </c>
      <c r="AS9" s="225" t="s">
        <v>123</v>
      </c>
      <c r="AT9" s="16"/>
      <c r="AU9" s="230">
        <v>51</v>
      </c>
      <c r="AV9" s="233" t="s">
        <v>113</v>
      </c>
      <c r="AW9" s="232" t="s">
        <v>101</v>
      </c>
    </row>
    <row r="10" spans="1:49" s="1" customFormat="1" ht="12.75">
      <c r="A10" s="14" t="s">
        <v>49</v>
      </c>
      <c r="B10" s="117">
        <v>-0.9000000000000004</v>
      </c>
      <c r="C10" s="106">
        <v>32.95</v>
      </c>
      <c r="D10" s="119">
        <v>68.6450522758475</v>
      </c>
      <c r="E10" s="148" t="s">
        <v>97</v>
      </c>
      <c r="F10" s="130">
        <v>9.2</v>
      </c>
      <c r="G10" s="119">
        <v>14.4</v>
      </c>
      <c r="H10" s="138">
        <v>874.2163088398347</v>
      </c>
      <c r="I10" s="138">
        <v>81.3224473339381</v>
      </c>
      <c r="J10" s="141">
        <v>77.62597245512275</v>
      </c>
      <c r="K10" s="142">
        <v>647.3833832609891</v>
      </c>
      <c r="L10" s="141">
        <v>209.62890505593933</v>
      </c>
      <c r="M10" s="141">
        <v>21.579446108699635</v>
      </c>
      <c r="N10" s="141">
        <v>18.49666809317112</v>
      </c>
      <c r="O10" s="138">
        <v>95.56611848138411</v>
      </c>
      <c r="P10" s="141">
        <v>252.7877972733386</v>
      </c>
      <c r="Q10" s="15"/>
      <c r="R10" s="34">
        <v>23</v>
      </c>
      <c r="S10" s="235" t="s">
        <v>140</v>
      </c>
      <c r="T10" s="38"/>
      <c r="U10" s="159">
        <v>98.5</v>
      </c>
      <c r="V10" s="156">
        <v>89.5</v>
      </c>
      <c r="W10" s="63">
        <v>118.53</v>
      </c>
      <c r="X10" s="63">
        <v>106</v>
      </c>
      <c r="Y10" s="178">
        <v>162.7</v>
      </c>
      <c r="Z10" s="185">
        <v>67.7</v>
      </c>
      <c r="AA10" s="180">
        <v>44.3</v>
      </c>
      <c r="AB10" s="182">
        <v>88.71013199146827</v>
      </c>
      <c r="AC10" s="43"/>
      <c r="AD10" s="34">
        <v>9</v>
      </c>
      <c r="AE10" s="235" t="s">
        <v>156</v>
      </c>
      <c r="AF10" s="16"/>
      <c r="AG10" s="193">
        <v>160.12</v>
      </c>
      <c r="AH10" s="195">
        <v>9.04</v>
      </c>
      <c r="AI10" s="130">
        <v>98.3</v>
      </c>
      <c r="AJ10" s="183">
        <v>35.38461538461539</v>
      </c>
      <c r="AK10" s="153">
        <v>100</v>
      </c>
      <c r="AL10" s="101">
        <v>25.96</v>
      </c>
      <c r="AM10" s="144">
        <v>76.05128205128206</v>
      </c>
      <c r="AN10" s="25">
        <v>-3</v>
      </c>
      <c r="AO10" s="209">
        <f>'[1]обоснованные за 2013 г'!E21</f>
        <v>0.22933675809558757</v>
      </c>
      <c r="AP10" s="216">
        <v>96.55843490730308</v>
      </c>
      <c r="AQ10" s="18"/>
      <c r="AR10" s="230">
        <v>16</v>
      </c>
      <c r="AS10" s="230" t="s">
        <v>112</v>
      </c>
      <c r="AT10" s="16"/>
      <c r="AU10" s="230">
        <v>48</v>
      </c>
      <c r="AV10" s="233" t="s">
        <v>115</v>
      </c>
      <c r="AW10" s="256" t="s">
        <v>172</v>
      </c>
    </row>
    <row r="11" spans="1:49" s="1" customFormat="1" ht="12.75">
      <c r="A11" s="19" t="s">
        <v>45</v>
      </c>
      <c r="B11" s="116">
        <v>-2.700000000000001</v>
      </c>
      <c r="C11" s="107">
        <v>21.54</v>
      </c>
      <c r="D11" s="119">
        <v>75.40603248259862</v>
      </c>
      <c r="E11" s="148" t="s">
        <v>97</v>
      </c>
      <c r="F11" s="132">
        <v>0</v>
      </c>
      <c r="G11" s="122">
        <v>15.4</v>
      </c>
      <c r="H11" s="141">
        <v>573.6423182679058</v>
      </c>
      <c r="I11" s="141">
        <v>35.535364848454336</v>
      </c>
      <c r="J11" s="141">
        <v>65.99424900427235</v>
      </c>
      <c r="K11" s="141">
        <v>591.1306493907142</v>
      </c>
      <c r="L11" s="141">
        <v>222.22956744011813</v>
      </c>
      <c r="M11" s="138">
        <v>31.112139441616534</v>
      </c>
      <c r="N11" s="138">
        <v>35.5567307904189</v>
      </c>
      <c r="O11" s="141">
        <v>66.66887023203545</v>
      </c>
      <c r="P11" s="138">
        <v>324.45516846257243</v>
      </c>
      <c r="Q11" s="15"/>
      <c r="R11" s="34">
        <v>26</v>
      </c>
      <c r="S11" s="235" t="s">
        <v>138</v>
      </c>
      <c r="T11" s="38"/>
      <c r="U11" s="157">
        <v>94.8</v>
      </c>
      <c r="V11" s="158">
        <v>96.6</v>
      </c>
      <c r="W11" s="63">
        <v>137.9</v>
      </c>
      <c r="X11" s="64">
        <v>102.1</v>
      </c>
      <c r="Y11" s="181">
        <v>131.5</v>
      </c>
      <c r="Z11" s="179">
        <v>66</v>
      </c>
      <c r="AA11" s="179">
        <v>38</v>
      </c>
      <c r="AB11" s="189">
        <v>84.5117041394071</v>
      </c>
      <c r="AC11" s="43"/>
      <c r="AD11" s="25">
        <v>1</v>
      </c>
      <c r="AE11" s="236" t="s">
        <v>123</v>
      </c>
      <c r="AF11" s="16"/>
      <c r="AG11" s="194">
        <v>163.26</v>
      </c>
      <c r="AH11" s="194">
        <v>8.45</v>
      </c>
      <c r="AI11" s="132">
        <v>100</v>
      </c>
      <c r="AJ11" s="186">
        <v>43.85964912280702</v>
      </c>
      <c r="AK11" s="153">
        <v>100</v>
      </c>
      <c r="AL11" s="104">
        <v>30.91</v>
      </c>
      <c r="AM11" s="145">
        <v>51.39837813677287</v>
      </c>
      <c r="AN11" s="25">
        <v>-1</v>
      </c>
      <c r="AO11" s="150">
        <f>'[1]обоснованные за 2013 г'!E12</f>
        <v>0.15081060701269322</v>
      </c>
      <c r="AP11" s="212">
        <v>82.1342346692419</v>
      </c>
      <c r="AQ11" s="18"/>
      <c r="AR11" s="230">
        <v>21</v>
      </c>
      <c r="AS11" s="230" t="s">
        <v>165</v>
      </c>
      <c r="AT11" s="16"/>
      <c r="AU11" s="230">
        <v>48</v>
      </c>
      <c r="AV11" s="233" t="s">
        <v>115</v>
      </c>
      <c r="AW11" s="256" t="s">
        <v>172</v>
      </c>
    </row>
    <row r="12" spans="1:49" s="1" customFormat="1" ht="19.5" customHeight="1">
      <c r="A12" s="32" t="s">
        <v>2</v>
      </c>
      <c r="B12" s="96">
        <v>2</v>
      </c>
      <c r="C12" s="241">
        <v>28.33</v>
      </c>
      <c r="D12" s="98">
        <v>62.69652267265385</v>
      </c>
      <c r="E12" s="67">
        <v>7.3</v>
      </c>
      <c r="F12" s="67">
        <v>6.4</v>
      </c>
      <c r="G12" s="96">
        <v>12.4</v>
      </c>
      <c r="H12" s="96">
        <v>649.4</v>
      </c>
      <c r="I12" s="96">
        <v>49.00590991907828</v>
      </c>
      <c r="J12" s="96">
        <v>89.87043073048547</v>
      </c>
      <c r="K12" s="96">
        <v>494.80628117943314</v>
      </c>
      <c r="L12" s="96">
        <v>171.521187928277</v>
      </c>
      <c r="M12" s="96">
        <v>25.352265290112296</v>
      </c>
      <c r="N12" s="96">
        <v>25.70195170790695</v>
      </c>
      <c r="O12" s="96">
        <v>71.86055885680108</v>
      </c>
      <c r="P12" s="96">
        <v>220.91439444177166</v>
      </c>
      <c r="Q12" s="70"/>
      <c r="R12" s="68"/>
      <c r="S12" s="84">
        <v>45</v>
      </c>
      <c r="T12" s="70"/>
      <c r="U12" s="82">
        <v>96.8</v>
      </c>
      <c r="V12" s="82">
        <v>96</v>
      </c>
      <c r="W12" s="71">
        <v>113.28</v>
      </c>
      <c r="X12" s="71">
        <v>98.2</v>
      </c>
      <c r="Y12" s="78">
        <v>136.8</v>
      </c>
      <c r="Z12" s="78">
        <v>76.2</v>
      </c>
      <c r="AA12" s="78">
        <v>49.3</v>
      </c>
      <c r="AB12" s="72">
        <v>87.81</v>
      </c>
      <c r="AC12" s="72"/>
      <c r="AD12" s="73"/>
      <c r="AE12" s="69" t="s">
        <v>147</v>
      </c>
      <c r="AF12" s="74"/>
      <c r="AG12" s="242">
        <v>168.37</v>
      </c>
      <c r="AH12" s="242">
        <v>8.69</v>
      </c>
      <c r="AI12" s="67">
        <v>99.6</v>
      </c>
      <c r="AJ12" s="76">
        <v>34.2</v>
      </c>
      <c r="AK12" s="75">
        <v>80.94</v>
      </c>
      <c r="AL12" s="243">
        <v>28.81</v>
      </c>
      <c r="AM12" s="244">
        <v>53.03341345917354</v>
      </c>
      <c r="AN12" s="77" t="s">
        <v>97</v>
      </c>
      <c r="AO12" s="79">
        <v>0.07</v>
      </c>
      <c r="AP12" s="95">
        <v>105.08</v>
      </c>
      <c r="AQ12" s="75"/>
      <c r="AR12" s="80"/>
      <c r="AS12" s="69" t="s">
        <v>147</v>
      </c>
      <c r="AT12" s="74"/>
      <c r="AU12" s="81"/>
      <c r="AV12" s="69" t="s">
        <v>147</v>
      </c>
      <c r="AW12" s="253" t="s">
        <v>130</v>
      </c>
    </row>
    <row r="13" spans="18:43" s="1" customFormat="1" ht="12.75">
      <c r="R13" s="36"/>
      <c r="S13" s="36"/>
      <c r="U13" s="28"/>
      <c r="V13" s="28"/>
      <c r="W13" s="28"/>
      <c r="AA13" s="4"/>
      <c r="AB13" s="4"/>
      <c r="AO13" s="36"/>
      <c r="AQ13" s="4"/>
    </row>
    <row r="14" spans="18:43" s="1" customFormat="1" ht="12.75">
      <c r="R14" s="36"/>
      <c r="S14" s="36"/>
      <c r="U14" s="28"/>
      <c r="V14" s="28"/>
      <c r="W14" s="28"/>
      <c r="AA14" s="4"/>
      <c r="AB14" s="4"/>
      <c r="AO14" s="36"/>
      <c r="AQ14" s="4"/>
    </row>
    <row r="15" spans="18:43" s="1" customFormat="1" ht="12.75">
      <c r="R15" s="36"/>
      <c r="S15" s="36"/>
      <c r="AA15" s="4"/>
      <c r="AB15" s="4"/>
      <c r="AO15" s="36"/>
      <c r="AQ15" s="4"/>
    </row>
    <row r="16" spans="18:43" s="1" customFormat="1" ht="12.75">
      <c r="R16" s="36"/>
      <c r="S16" s="36"/>
      <c r="AA16" s="4"/>
      <c r="AB16" s="4"/>
      <c r="AO16" s="36"/>
      <c r="AQ16" s="4"/>
    </row>
    <row r="17" spans="18:43" s="1" customFormat="1" ht="12.75">
      <c r="R17" s="36"/>
      <c r="S17" s="36"/>
      <c r="AA17" s="4"/>
      <c r="AB17" s="4"/>
      <c r="AO17" s="36"/>
      <c r="AQ17" s="4"/>
    </row>
    <row r="18" spans="18:43" s="1" customFormat="1" ht="12.75">
      <c r="R18" s="36"/>
      <c r="S18" s="36"/>
      <c r="AA18" s="4"/>
      <c r="AB18" s="4"/>
      <c r="AO18" s="36"/>
      <c r="AQ18" s="4"/>
    </row>
    <row r="19" spans="18:43" s="1" customFormat="1" ht="12.75">
      <c r="R19" s="36"/>
      <c r="S19" s="36"/>
      <c r="AA19" s="4"/>
      <c r="AB19" s="4"/>
      <c r="AO19" s="36"/>
      <c r="AQ19" s="4"/>
    </row>
    <row r="20" spans="18:43" s="1" customFormat="1" ht="12.75">
      <c r="R20" s="36"/>
      <c r="S20" s="36"/>
      <c r="AA20" s="4"/>
      <c r="AB20" s="4"/>
      <c r="AO20" s="36"/>
      <c r="AQ20" s="4"/>
    </row>
    <row r="21" spans="18:43" s="1" customFormat="1" ht="12.75">
      <c r="R21" s="36"/>
      <c r="S21" s="36"/>
      <c r="AA21" s="4"/>
      <c r="AB21" s="4"/>
      <c r="AO21" s="36"/>
      <c r="AQ21" s="4"/>
    </row>
    <row r="22" spans="18:43" s="1" customFormat="1" ht="12.75">
      <c r="R22" s="36"/>
      <c r="S22" s="36"/>
      <c r="AA22" s="4"/>
      <c r="AB22" s="4"/>
      <c r="AO22" s="36"/>
      <c r="AQ22" s="4"/>
    </row>
    <row r="23" spans="18:43" s="1" customFormat="1" ht="12.75">
      <c r="R23" s="36"/>
      <c r="S23" s="36"/>
      <c r="AA23" s="4"/>
      <c r="AB23" s="4"/>
      <c r="AO23" s="36"/>
      <c r="AQ23" s="4"/>
    </row>
    <row r="24" spans="18:43" s="1" customFormat="1" ht="12.75">
      <c r="R24" s="36"/>
      <c r="S24" s="36"/>
      <c r="AA24" s="4"/>
      <c r="AB24" s="4"/>
      <c r="AO24" s="36"/>
      <c r="AQ24" s="4"/>
    </row>
    <row r="25" spans="18:43" s="1" customFormat="1" ht="12.75">
      <c r="R25" s="36"/>
      <c r="S25" s="36"/>
      <c r="AA25" s="4"/>
      <c r="AB25" s="4"/>
      <c r="AO25" s="36"/>
      <c r="AQ25" s="4"/>
    </row>
    <row r="26" spans="18:43" s="1" customFormat="1" ht="12.75">
      <c r="R26" s="36"/>
      <c r="S26" s="36"/>
      <c r="AA26" s="4"/>
      <c r="AB26" s="4"/>
      <c r="AO26" s="36"/>
      <c r="AQ26" s="4"/>
    </row>
    <row r="27" spans="18:43" s="1" customFormat="1" ht="12.75">
      <c r="R27" s="36"/>
      <c r="S27" s="36"/>
      <c r="AA27" s="4"/>
      <c r="AB27" s="4"/>
      <c r="AO27" s="36"/>
      <c r="AQ27" s="4"/>
    </row>
    <row r="28" spans="18:43" s="1" customFormat="1" ht="12.75">
      <c r="R28" s="36"/>
      <c r="S28" s="36"/>
      <c r="AA28" s="4"/>
      <c r="AB28" s="4"/>
      <c r="AO28" s="36"/>
      <c r="AQ28" s="4"/>
    </row>
    <row r="29" spans="18:43" s="1" customFormat="1" ht="12.75">
      <c r="R29" s="36"/>
      <c r="S29" s="36"/>
      <c r="AA29" s="4"/>
      <c r="AB29" s="4"/>
      <c r="AO29" s="36"/>
      <c r="AQ29" s="4"/>
    </row>
    <row r="30" spans="18:43" s="1" customFormat="1" ht="12.75">
      <c r="R30" s="36"/>
      <c r="S30" s="36"/>
      <c r="AA30" s="4"/>
      <c r="AB30" s="4"/>
      <c r="AO30" s="36"/>
      <c r="AQ30" s="4"/>
    </row>
    <row r="31" spans="18:43" s="1" customFormat="1" ht="12.75">
      <c r="R31" s="36"/>
      <c r="S31" s="36"/>
      <c r="AA31" s="4"/>
      <c r="AB31" s="4"/>
      <c r="AO31" s="36"/>
      <c r="AQ31" s="4"/>
    </row>
    <row r="32" spans="18:43" s="1" customFormat="1" ht="12.75">
      <c r="R32" s="36"/>
      <c r="S32" s="36"/>
      <c r="AA32" s="4"/>
      <c r="AB32" s="4"/>
      <c r="AO32" s="36"/>
      <c r="AQ32" s="4"/>
    </row>
    <row r="33" spans="18:43" s="1" customFormat="1" ht="12.75">
      <c r="R33" s="36"/>
      <c r="S33" s="36"/>
      <c r="AA33" s="4"/>
      <c r="AB33" s="4"/>
      <c r="AO33" s="36"/>
      <c r="AQ33" s="4"/>
    </row>
    <row r="34" spans="18:43" s="1" customFormat="1" ht="12.75">
      <c r="R34" s="36"/>
      <c r="S34" s="36"/>
      <c r="AA34" s="4"/>
      <c r="AB34" s="4"/>
      <c r="AO34" s="36"/>
      <c r="AQ34" s="4"/>
    </row>
    <row r="35" spans="18:43" s="1" customFormat="1" ht="12.75">
      <c r="R35" s="36"/>
      <c r="S35" s="36"/>
      <c r="AA35" s="4"/>
      <c r="AB35" s="4"/>
      <c r="AO35" s="36"/>
      <c r="AQ35" s="4"/>
    </row>
    <row r="36" spans="18:43" s="1" customFormat="1" ht="12.75">
      <c r="R36" s="36"/>
      <c r="S36" s="36"/>
      <c r="AA36" s="4"/>
      <c r="AB36" s="4"/>
      <c r="AO36" s="36"/>
      <c r="AQ36" s="4"/>
    </row>
    <row r="37" spans="18:43" s="1" customFormat="1" ht="12.75">
      <c r="R37" s="36"/>
      <c r="S37" s="36"/>
      <c r="AA37" s="4"/>
      <c r="AB37" s="4"/>
      <c r="AO37" s="36"/>
      <c r="AQ37" s="4"/>
    </row>
    <row r="38" spans="18:43" s="1" customFormat="1" ht="12.75">
      <c r="R38" s="36"/>
      <c r="S38" s="36"/>
      <c r="AA38" s="4"/>
      <c r="AB38" s="4"/>
      <c r="AO38" s="36"/>
      <c r="AQ38" s="4"/>
    </row>
    <row r="39" spans="18:43" s="1" customFormat="1" ht="12.75">
      <c r="R39" s="36"/>
      <c r="S39" s="36"/>
      <c r="AA39" s="4"/>
      <c r="AB39" s="4"/>
      <c r="AO39" s="36"/>
      <c r="AQ39" s="4"/>
    </row>
    <row r="40" spans="18:43" s="1" customFormat="1" ht="12.75">
      <c r="R40" s="36"/>
      <c r="S40" s="36"/>
      <c r="AA40" s="4"/>
      <c r="AB40" s="4"/>
      <c r="AO40" s="36"/>
      <c r="AQ40" s="4"/>
    </row>
    <row r="41" spans="18:43" s="1" customFormat="1" ht="12.75">
      <c r="R41" s="36"/>
      <c r="S41" s="36"/>
      <c r="AA41" s="4"/>
      <c r="AB41" s="4"/>
      <c r="AO41" s="36"/>
      <c r="AQ41" s="4"/>
    </row>
    <row r="42" spans="18:43" s="1" customFormat="1" ht="12.75">
      <c r="R42" s="36"/>
      <c r="S42" s="36"/>
      <c r="AA42" s="4"/>
      <c r="AB42" s="4"/>
      <c r="AO42" s="36"/>
      <c r="AQ42" s="4"/>
    </row>
    <row r="43" spans="18:43" s="1" customFormat="1" ht="12.75">
      <c r="R43" s="36"/>
      <c r="S43" s="36"/>
      <c r="AA43" s="4"/>
      <c r="AB43" s="4"/>
      <c r="AO43" s="36"/>
      <c r="AQ43" s="4"/>
    </row>
    <row r="44" spans="18:43" s="1" customFormat="1" ht="12.75">
      <c r="R44" s="36"/>
      <c r="S44" s="36"/>
      <c r="AA44" s="4"/>
      <c r="AB44" s="4"/>
      <c r="AO44" s="36"/>
      <c r="AQ44" s="4"/>
    </row>
    <row r="45" spans="18:43" s="1" customFormat="1" ht="12.75">
      <c r="R45" s="36"/>
      <c r="S45" s="36"/>
      <c r="AA45" s="4"/>
      <c r="AB45" s="4"/>
      <c r="AO45" s="36"/>
      <c r="AQ45" s="4"/>
    </row>
    <row r="46" spans="18:43" s="1" customFormat="1" ht="12.75">
      <c r="R46" s="36"/>
      <c r="S46" s="36"/>
      <c r="AA46" s="4"/>
      <c r="AB46" s="4"/>
      <c r="AO46" s="36"/>
      <c r="AQ46" s="4"/>
    </row>
    <row r="47" spans="18:43" s="1" customFormat="1" ht="12.75">
      <c r="R47" s="36"/>
      <c r="S47" s="36"/>
      <c r="AA47" s="4"/>
      <c r="AB47" s="4"/>
      <c r="AO47" s="36"/>
      <c r="AQ47" s="4"/>
    </row>
    <row r="48" spans="18:43" s="1" customFormat="1" ht="12.75">
      <c r="R48" s="36"/>
      <c r="S48" s="36"/>
      <c r="AA48" s="4"/>
      <c r="AB48" s="4"/>
      <c r="AO48" s="36"/>
      <c r="AQ48" s="4"/>
    </row>
    <row r="49" spans="18:43" s="1" customFormat="1" ht="12.75">
      <c r="R49" s="36"/>
      <c r="S49" s="36"/>
      <c r="AA49" s="4"/>
      <c r="AB49" s="4"/>
      <c r="AO49" s="36"/>
      <c r="AQ49" s="4"/>
    </row>
    <row r="50" spans="18:43" s="1" customFormat="1" ht="12.75">
      <c r="R50" s="36"/>
      <c r="S50" s="36"/>
      <c r="AA50" s="4"/>
      <c r="AB50" s="4"/>
      <c r="AO50" s="36"/>
      <c r="AQ50" s="4"/>
    </row>
    <row r="51" spans="18:43" s="1" customFormat="1" ht="12.75">
      <c r="R51" s="36"/>
      <c r="S51" s="36"/>
      <c r="AA51" s="4"/>
      <c r="AB51" s="4"/>
      <c r="AO51" s="36"/>
      <c r="AQ51" s="4"/>
    </row>
    <row r="52" spans="18:43" s="1" customFormat="1" ht="12.75">
      <c r="R52" s="36"/>
      <c r="S52" s="36"/>
      <c r="AA52" s="4"/>
      <c r="AB52" s="4"/>
      <c r="AO52" s="36"/>
      <c r="AQ52" s="4"/>
    </row>
    <row r="53" spans="18:43" s="1" customFormat="1" ht="12.75">
      <c r="R53" s="36"/>
      <c r="S53" s="36"/>
      <c r="AA53" s="4"/>
      <c r="AB53" s="4"/>
      <c r="AO53" s="36"/>
      <c r="AQ53" s="4"/>
    </row>
    <row r="54" spans="18:43" s="1" customFormat="1" ht="12.75">
      <c r="R54" s="36"/>
      <c r="S54" s="36"/>
      <c r="AA54" s="4"/>
      <c r="AB54" s="4"/>
      <c r="AO54" s="36"/>
      <c r="AQ54" s="4"/>
    </row>
    <row r="55" spans="18:43" s="1" customFormat="1" ht="12.75">
      <c r="R55" s="36"/>
      <c r="S55" s="36"/>
      <c r="AA55" s="4"/>
      <c r="AB55" s="4"/>
      <c r="AO55" s="36"/>
      <c r="AQ55" s="4"/>
    </row>
    <row r="56" spans="18:43" s="1" customFormat="1" ht="12.75">
      <c r="R56" s="36"/>
      <c r="S56" s="36"/>
      <c r="AA56" s="4"/>
      <c r="AB56" s="4"/>
      <c r="AO56" s="36"/>
      <c r="AQ56" s="4"/>
    </row>
    <row r="57" spans="18:43" s="1" customFormat="1" ht="12.75">
      <c r="R57" s="36"/>
      <c r="S57" s="36"/>
      <c r="AA57" s="4"/>
      <c r="AB57" s="4"/>
      <c r="AO57" s="36"/>
      <c r="AQ57" s="4"/>
    </row>
    <row r="58" spans="18:43" s="1" customFormat="1" ht="12.75">
      <c r="R58" s="36"/>
      <c r="S58" s="36"/>
      <c r="AA58" s="4"/>
      <c r="AB58" s="4"/>
      <c r="AO58" s="36"/>
      <c r="AQ58" s="4"/>
    </row>
    <row r="59" spans="18:43" s="1" customFormat="1" ht="12.75">
      <c r="R59" s="36"/>
      <c r="S59" s="36"/>
      <c r="AA59" s="4"/>
      <c r="AB59" s="4"/>
      <c r="AO59" s="36"/>
      <c r="AQ59" s="4"/>
    </row>
    <row r="60" spans="18:43" s="1" customFormat="1" ht="12.75">
      <c r="R60" s="36"/>
      <c r="S60" s="36"/>
      <c r="AA60" s="4"/>
      <c r="AB60" s="4"/>
      <c r="AO60" s="36"/>
      <c r="AQ60" s="4"/>
    </row>
    <row r="61" spans="18:43" s="1" customFormat="1" ht="12.75">
      <c r="R61" s="36"/>
      <c r="S61" s="36"/>
      <c r="AA61" s="4"/>
      <c r="AB61" s="4"/>
      <c r="AO61" s="36"/>
      <c r="AQ61" s="4"/>
    </row>
    <row r="62" spans="18:43" s="1" customFormat="1" ht="12.75">
      <c r="R62" s="36"/>
      <c r="S62" s="36"/>
      <c r="AA62" s="4"/>
      <c r="AB62" s="4"/>
      <c r="AO62" s="36"/>
      <c r="AQ62" s="4"/>
    </row>
    <row r="63" spans="18:43" s="1" customFormat="1" ht="12.75">
      <c r="R63" s="36"/>
      <c r="S63" s="36"/>
      <c r="AA63" s="4"/>
      <c r="AB63" s="4"/>
      <c r="AO63" s="36"/>
      <c r="AQ63" s="4"/>
    </row>
    <row r="64" spans="18:43" s="1" customFormat="1" ht="12.75">
      <c r="R64" s="36"/>
      <c r="S64" s="36"/>
      <c r="AA64" s="4"/>
      <c r="AB64" s="4"/>
      <c r="AO64" s="36"/>
      <c r="AQ64" s="4"/>
    </row>
    <row r="65" spans="18:43" s="1" customFormat="1" ht="12.75">
      <c r="R65" s="36"/>
      <c r="S65" s="36"/>
      <c r="AA65" s="4"/>
      <c r="AB65" s="4"/>
      <c r="AO65" s="36"/>
      <c r="AQ65" s="4"/>
    </row>
    <row r="66" spans="18:43" s="1" customFormat="1" ht="12.75">
      <c r="R66" s="36"/>
      <c r="S66" s="36"/>
      <c r="AA66" s="4"/>
      <c r="AB66" s="4"/>
      <c r="AO66" s="36"/>
      <c r="AQ66" s="4"/>
    </row>
    <row r="67" spans="18:43" s="1" customFormat="1" ht="12.75">
      <c r="R67" s="36"/>
      <c r="S67" s="36"/>
      <c r="AA67" s="4"/>
      <c r="AB67" s="4"/>
      <c r="AO67" s="36"/>
      <c r="AQ67" s="4"/>
    </row>
    <row r="68" spans="18:43" s="1" customFormat="1" ht="12.75">
      <c r="R68" s="36"/>
      <c r="S68" s="36"/>
      <c r="AA68" s="4"/>
      <c r="AB68" s="4"/>
      <c r="AO68" s="36"/>
      <c r="AQ68" s="4"/>
    </row>
    <row r="69" spans="18:43" s="1" customFormat="1" ht="12.75">
      <c r="R69" s="36"/>
      <c r="S69" s="36"/>
      <c r="AA69" s="4"/>
      <c r="AB69" s="4"/>
      <c r="AO69" s="36"/>
      <c r="AQ69" s="4"/>
    </row>
    <row r="70" spans="18:43" s="1" customFormat="1" ht="12.75">
      <c r="R70" s="36"/>
      <c r="S70" s="36"/>
      <c r="AA70" s="4"/>
      <c r="AB70" s="4"/>
      <c r="AO70" s="36"/>
      <c r="AQ70" s="4"/>
    </row>
    <row r="71" spans="18:43" s="1" customFormat="1" ht="12.75">
      <c r="R71" s="36"/>
      <c r="S71" s="36"/>
      <c r="AA71" s="4"/>
      <c r="AB71" s="4"/>
      <c r="AO71" s="36"/>
      <c r="AQ71" s="4"/>
    </row>
    <row r="72" spans="18:43" s="1" customFormat="1" ht="12.75">
      <c r="R72" s="36"/>
      <c r="S72" s="36"/>
      <c r="AA72" s="4"/>
      <c r="AB72" s="4"/>
      <c r="AO72" s="36"/>
      <c r="AQ72" s="4"/>
    </row>
    <row r="73" spans="18:43" s="1" customFormat="1" ht="12.75">
      <c r="R73" s="36"/>
      <c r="S73" s="36"/>
      <c r="AA73" s="4"/>
      <c r="AB73" s="4"/>
      <c r="AO73" s="36"/>
      <c r="AQ73" s="4"/>
    </row>
    <row r="74" spans="18:43" s="1" customFormat="1" ht="12.75">
      <c r="R74" s="36"/>
      <c r="S74" s="36"/>
      <c r="AA74" s="4"/>
      <c r="AB74" s="4"/>
      <c r="AO74" s="36"/>
      <c r="AQ74" s="4"/>
    </row>
    <row r="75" spans="18:43" s="1" customFormat="1" ht="12.75">
      <c r="R75" s="36"/>
      <c r="S75" s="36"/>
      <c r="AA75" s="4"/>
      <c r="AB75" s="4"/>
      <c r="AO75" s="36"/>
      <c r="AQ75" s="4"/>
    </row>
    <row r="76" spans="18:43" s="1" customFormat="1" ht="12.75">
      <c r="R76" s="36"/>
      <c r="S76" s="36"/>
      <c r="AA76" s="4"/>
      <c r="AB76" s="4"/>
      <c r="AO76" s="36"/>
      <c r="AQ76" s="4"/>
    </row>
    <row r="77" spans="18:43" s="1" customFormat="1" ht="12.75">
      <c r="R77" s="36"/>
      <c r="S77" s="36"/>
      <c r="AA77" s="4"/>
      <c r="AB77" s="4"/>
      <c r="AO77" s="36"/>
      <c r="AQ77" s="4"/>
    </row>
    <row r="78" spans="18:43" s="1" customFormat="1" ht="12.75">
      <c r="R78" s="36"/>
      <c r="S78" s="36"/>
      <c r="AA78" s="4"/>
      <c r="AB78" s="4"/>
      <c r="AO78" s="36"/>
      <c r="AQ78" s="4"/>
    </row>
    <row r="79" spans="18:43" s="1" customFormat="1" ht="12.75">
      <c r="R79" s="36"/>
      <c r="S79" s="36"/>
      <c r="AA79" s="4"/>
      <c r="AB79" s="4"/>
      <c r="AO79" s="36"/>
      <c r="AQ79" s="4"/>
    </row>
    <row r="80" spans="18:43" s="1" customFormat="1" ht="12.75">
      <c r="R80" s="36"/>
      <c r="S80" s="36"/>
      <c r="AA80" s="4"/>
      <c r="AB80" s="4"/>
      <c r="AO80" s="36"/>
      <c r="AQ80" s="4"/>
    </row>
    <row r="81" spans="18:43" s="1" customFormat="1" ht="12.75">
      <c r="R81" s="36"/>
      <c r="S81" s="36"/>
      <c r="AA81" s="4"/>
      <c r="AB81" s="4"/>
      <c r="AO81" s="36"/>
      <c r="AQ81" s="4"/>
    </row>
    <row r="82" spans="18:43" s="1" customFormat="1" ht="12.75">
      <c r="R82" s="36"/>
      <c r="S82" s="36"/>
      <c r="AA82" s="4"/>
      <c r="AB82" s="4"/>
      <c r="AO82" s="36"/>
      <c r="AQ82" s="4"/>
    </row>
    <row r="83" spans="18:43" s="1" customFormat="1" ht="12.75">
      <c r="R83" s="36"/>
      <c r="S83" s="36"/>
      <c r="AA83" s="4"/>
      <c r="AB83" s="4"/>
      <c r="AO83" s="36"/>
      <c r="AQ83" s="4"/>
    </row>
    <row r="84" spans="18:43" s="1" customFormat="1" ht="12.75">
      <c r="R84" s="36"/>
      <c r="S84" s="36"/>
      <c r="AA84" s="4"/>
      <c r="AB84" s="4"/>
      <c r="AO84" s="36"/>
      <c r="AQ84" s="4"/>
    </row>
    <row r="85" spans="18:43" s="1" customFormat="1" ht="12.75">
      <c r="R85" s="36"/>
      <c r="S85" s="36"/>
      <c r="AA85" s="4"/>
      <c r="AB85" s="4"/>
      <c r="AO85" s="36"/>
      <c r="AQ85" s="4"/>
    </row>
    <row r="86" spans="18:43" s="1" customFormat="1" ht="12.75">
      <c r="R86" s="36"/>
      <c r="S86" s="36"/>
      <c r="AA86" s="4"/>
      <c r="AB86" s="4"/>
      <c r="AO86" s="36"/>
      <c r="AQ86" s="4"/>
    </row>
    <row r="87" spans="18:43" s="1" customFormat="1" ht="12.75">
      <c r="R87" s="36"/>
      <c r="S87" s="36"/>
      <c r="AA87" s="4"/>
      <c r="AB87" s="4"/>
      <c r="AO87" s="36"/>
      <c r="AQ87" s="4"/>
    </row>
    <row r="88" spans="18:43" s="1" customFormat="1" ht="12.75">
      <c r="R88" s="36"/>
      <c r="S88" s="36"/>
      <c r="AA88" s="4"/>
      <c r="AB88" s="4"/>
      <c r="AO88" s="36"/>
      <c r="AQ88" s="4"/>
    </row>
    <row r="89" spans="18:43" s="1" customFormat="1" ht="12.75">
      <c r="R89" s="36"/>
      <c r="S89" s="36"/>
      <c r="AA89" s="4"/>
      <c r="AB89" s="4"/>
      <c r="AO89" s="36"/>
      <c r="AQ89" s="4"/>
    </row>
    <row r="90" spans="18:43" s="1" customFormat="1" ht="12.75">
      <c r="R90" s="36"/>
      <c r="S90" s="36"/>
      <c r="AA90" s="4"/>
      <c r="AB90" s="4"/>
      <c r="AO90" s="36"/>
      <c r="AQ90" s="4"/>
    </row>
    <row r="91" spans="18:43" s="1" customFormat="1" ht="12.75">
      <c r="R91" s="36"/>
      <c r="S91" s="36"/>
      <c r="AA91" s="4"/>
      <c r="AB91" s="4"/>
      <c r="AO91" s="36"/>
      <c r="AQ91" s="4"/>
    </row>
    <row r="92" spans="18:43" s="1" customFormat="1" ht="12.75">
      <c r="R92" s="36"/>
      <c r="S92" s="36"/>
      <c r="AA92" s="4"/>
      <c r="AB92" s="4"/>
      <c r="AO92" s="36"/>
      <c r="AQ92" s="4"/>
    </row>
    <row r="93" spans="18:43" s="1" customFormat="1" ht="12.75">
      <c r="R93" s="36"/>
      <c r="S93" s="36"/>
      <c r="AA93" s="4"/>
      <c r="AB93" s="4"/>
      <c r="AO93" s="36"/>
      <c r="AQ93" s="4"/>
    </row>
    <row r="94" spans="18:43" s="1" customFormat="1" ht="12.75">
      <c r="R94" s="36"/>
      <c r="S94" s="36"/>
      <c r="AA94" s="4"/>
      <c r="AB94" s="4"/>
      <c r="AO94" s="36"/>
      <c r="AQ94" s="4"/>
    </row>
    <row r="95" spans="18:43" s="1" customFormat="1" ht="12.75">
      <c r="R95" s="36"/>
      <c r="S95" s="36"/>
      <c r="AA95" s="4"/>
      <c r="AB95" s="4"/>
      <c r="AO95" s="36"/>
      <c r="AQ95" s="4"/>
    </row>
    <row r="96" spans="18:43" s="1" customFormat="1" ht="12.75">
      <c r="R96" s="36"/>
      <c r="S96" s="36"/>
      <c r="AA96" s="4"/>
      <c r="AB96" s="4"/>
      <c r="AO96" s="36"/>
      <c r="AQ96" s="4"/>
    </row>
    <row r="97" spans="18:43" s="1" customFormat="1" ht="12.75">
      <c r="R97" s="36"/>
      <c r="S97" s="36"/>
      <c r="AA97" s="4"/>
      <c r="AB97" s="4"/>
      <c r="AO97" s="36"/>
      <c r="AQ97" s="4"/>
    </row>
    <row r="98" spans="18:43" s="1" customFormat="1" ht="12.75">
      <c r="R98" s="36"/>
      <c r="S98" s="36"/>
      <c r="AA98" s="4"/>
      <c r="AB98" s="4"/>
      <c r="AO98" s="36"/>
      <c r="AQ98" s="4"/>
    </row>
    <row r="99" spans="18:43" s="1" customFormat="1" ht="12.75">
      <c r="R99" s="36"/>
      <c r="S99" s="36"/>
      <c r="AA99" s="4"/>
      <c r="AB99" s="4"/>
      <c r="AO99" s="36"/>
      <c r="AQ99" s="4"/>
    </row>
    <row r="100" spans="18:43" s="1" customFormat="1" ht="12.75">
      <c r="R100" s="36"/>
      <c r="S100" s="36"/>
      <c r="AA100" s="4"/>
      <c r="AB100" s="4"/>
      <c r="AO100" s="36"/>
      <c r="AQ100" s="4"/>
    </row>
    <row r="101" spans="18:43" s="1" customFormat="1" ht="12.75">
      <c r="R101" s="36"/>
      <c r="S101" s="36"/>
      <c r="AA101" s="4"/>
      <c r="AB101" s="4"/>
      <c r="AO101" s="36"/>
      <c r="AQ101" s="4"/>
    </row>
    <row r="102" spans="18:43" s="1" customFormat="1" ht="12.75">
      <c r="R102" s="36"/>
      <c r="S102" s="36"/>
      <c r="AA102" s="4"/>
      <c r="AB102" s="4"/>
      <c r="AO102" s="36"/>
      <c r="AQ102" s="4"/>
    </row>
    <row r="103" spans="18:43" s="1" customFormat="1" ht="12.75">
      <c r="R103" s="36"/>
      <c r="S103" s="36"/>
      <c r="AA103" s="4"/>
      <c r="AB103" s="4"/>
      <c r="AO103" s="36"/>
      <c r="AQ103" s="4"/>
    </row>
    <row r="104" spans="18:43" s="1" customFormat="1" ht="12.75">
      <c r="R104" s="36"/>
      <c r="S104" s="36"/>
      <c r="AA104" s="4"/>
      <c r="AB104" s="4"/>
      <c r="AO104" s="36"/>
      <c r="AQ104" s="4"/>
    </row>
    <row r="105" spans="18:43" s="1" customFormat="1" ht="12.75">
      <c r="R105" s="36"/>
      <c r="S105" s="36"/>
      <c r="AA105" s="4"/>
      <c r="AB105" s="4"/>
      <c r="AO105" s="36"/>
      <c r="AQ105" s="4"/>
    </row>
    <row r="106" spans="18:43" s="1" customFormat="1" ht="12.75">
      <c r="R106" s="36"/>
      <c r="S106" s="36"/>
      <c r="AA106" s="4"/>
      <c r="AB106" s="4"/>
      <c r="AO106" s="36"/>
      <c r="AQ106" s="4"/>
    </row>
    <row r="107" spans="18:43" s="1" customFormat="1" ht="12.75">
      <c r="R107" s="36"/>
      <c r="S107" s="36"/>
      <c r="AA107" s="4"/>
      <c r="AB107" s="4"/>
      <c r="AO107" s="36"/>
      <c r="AQ107" s="4"/>
    </row>
    <row r="108" spans="18:43" s="1" customFormat="1" ht="12.75">
      <c r="R108" s="36"/>
      <c r="S108" s="36"/>
      <c r="AA108" s="4"/>
      <c r="AB108" s="4"/>
      <c r="AO108" s="36"/>
      <c r="AQ108" s="4"/>
    </row>
    <row r="109" spans="18:43" s="1" customFormat="1" ht="12.75">
      <c r="R109" s="36"/>
      <c r="S109" s="36"/>
      <c r="AA109" s="4"/>
      <c r="AB109" s="4"/>
      <c r="AO109" s="36"/>
      <c r="AQ109" s="4"/>
    </row>
    <row r="110" spans="18:43" s="1" customFormat="1" ht="12.75">
      <c r="R110" s="36"/>
      <c r="S110" s="36"/>
      <c r="AA110" s="4"/>
      <c r="AB110" s="4"/>
      <c r="AO110" s="36"/>
      <c r="AQ110" s="4"/>
    </row>
    <row r="111" spans="18:43" s="1" customFormat="1" ht="12.75">
      <c r="R111" s="36"/>
      <c r="S111" s="36"/>
      <c r="AA111" s="4"/>
      <c r="AB111" s="4"/>
      <c r="AO111" s="36"/>
      <c r="AQ111" s="4"/>
    </row>
    <row r="112" spans="18:43" s="1" customFormat="1" ht="12.75">
      <c r="R112" s="36"/>
      <c r="S112" s="36"/>
      <c r="AA112" s="4"/>
      <c r="AB112" s="4"/>
      <c r="AO112" s="36"/>
      <c r="AQ112" s="4"/>
    </row>
    <row r="113" spans="18:43" s="1" customFormat="1" ht="12.75">
      <c r="R113" s="36"/>
      <c r="S113" s="36"/>
      <c r="AA113" s="4"/>
      <c r="AB113" s="4"/>
      <c r="AO113" s="36"/>
      <c r="AQ113" s="4"/>
    </row>
    <row r="114" spans="18:43" s="1" customFormat="1" ht="12.75">
      <c r="R114" s="36"/>
      <c r="S114" s="36"/>
      <c r="AA114" s="4"/>
      <c r="AB114" s="4"/>
      <c r="AO114" s="36"/>
      <c r="AQ114" s="4"/>
    </row>
    <row r="115" spans="18:43" s="1" customFormat="1" ht="12.75">
      <c r="R115" s="36"/>
      <c r="S115" s="36"/>
      <c r="AA115" s="4"/>
      <c r="AB115" s="4"/>
      <c r="AO115" s="36"/>
      <c r="AQ115" s="4"/>
    </row>
    <row r="116" spans="18:43" s="1" customFormat="1" ht="12.75">
      <c r="R116" s="36"/>
      <c r="S116" s="36"/>
      <c r="AA116" s="4"/>
      <c r="AB116" s="4"/>
      <c r="AO116" s="36"/>
      <c r="AQ116" s="4"/>
    </row>
    <row r="117" spans="18:43" s="1" customFormat="1" ht="12.75">
      <c r="R117" s="36"/>
      <c r="S117" s="36"/>
      <c r="AA117" s="4"/>
      <c r="AB117" s="4"/>
      <c r="AO117" s="36"/>
      <c r="AQ117" s="4"/>
    </row>
    <row r="118" spans="18:43" s="1" customFormat="1" ht="12.75">
      <c r="R118" s="36"/>
      <c r="S118" s="36"/>
      <c r="AA118" s="4"/>
      <c r="AB118" s="4"/>
      <c r="AO118" s="36"/>
      <c r="AQ118" s="4"/>
    </row>
    <row r="119" spans="18:43" s="1" customFormat="1" ht="12.75">
      <c r="R119" s="36"/>
      <c r="S119" s="36"/>
      <c r="AA119" s="4"/>
      <c r="AB119" s="4"/>
      <c r="AO119" s="36"/>
      <c r="AQ119" s="4"/>
    </row>
    <row r="120" spans="18:43" s="1" customFormat="1" ht="12.75">
      <c r="R120" s="36"/>
      <c r="S120" s="36"/>
      <c r="AA120" s="4"/>
      <c r="AB120" s="4"/>
      <c r="AO120" s="36"/>
      <c r="AQ120" s="4"/>
    </row>
    <row r="121" spans="18:43" s="1" customFormat="1" ht="12.75">
      <c r="R121" s="36"/>
      <c r="S121" s="36"/>
      <c r="AA121" s="4"/>
      <c r="AB121" s="4"/>
      <c r="AO121" s="36"/>
      <c r="AQ121" s="4"/>
    </row>
    <row r="122" spans="18:43" s="1" customFormat="1" ht="12.75">
      <c r="R122" s="36"/>
      <c r="S122" s="36"/>
      <c r="AA122" s="4"/>
      <c r="AB122" s="4"/>
      <c r="AO122" s="36"/>
      <c r="AQ122" s="4"/>
    </row>
    <row r="123" spans="18:43" s="1" customFormat="1" ht="12.75">
      <c r="R123" s="36"/>
      <c r="S123" s="36"/>
      <c r="AA123" s="4"/>
      <c r="AB123" s="4"/>
      <c r="AO123" s="36"/>
      <c r="AQ123" s="4"/>
    </row>
    <row r="124" spans="18:43" s="1" customFormat="1" ht="12.75">
      <c r="R124" s="36"/>
      <c r="S124" s="36"/>
      <c r="AA124" s="4"/>
      <c r="AB124" s="4"/>
      <c r="AO124" s="36"/>
      <c r="AQ124" s="4"/>
    </row>
    <row r="125" spans="18:43" s="1" customFormat="1" ht="12.75">
      <c r="R125" s="36"/>
      <c r="S125" s="36"/>
      <c r="AA125" s="4"/>
      <c r="AB125" s="4"/>
      <c r="AO125" s="36"/>
      <c r="AQ125" s="4"/>
    </row>
    <row r="126" spans="18:43" s="1" customFormat="1" ht="12.75">
      <c r="R126" s="36"/>
      <c r="S126" s="36"/>
      <c r="AA126" s="4"/>
      <c r="AB126" s="4"/>
      <c r="AO126" s="36"/>
      <c r="AQ126" s="4"/>
    </row>
    <row r="127" spans="18:43" s="1" customFormat="1" ht="12.75">
      <c r="R127" s="36"/>
      <c r="S127" s="36"/>
      <c r="AA127" s="4"/>
      <c r="AB127" s="4"/>
      <c r="AO127" s="36"/>
      <c r="AQ127" s="4"/>
    </row>
    <row r="128" spans="18:43" s="1" customFormat="1" ht="12.75">
      <c r="R128" s="36"/>
      <c r="S128" s="36"/>
      <c r="AA128" s="4"/>
      <c r="AB128" s="4"/>
      <c r="AO128" s="36"/>
      <c r="AQ128" s="4"/>
    </row>
    <row r="129" spans="18:43" s="1" customFormat="1" ht="12.75">
      <c r="R129" s="36"/>
      <c r="S129" s="36"/>
      <c r="AA129" s="4"/>
      <c r="AB129" s="4"/>
      <c r="AO129" s="36"/>
      <c r="AQ129" s="4"/>
    </row>
    <row r="130" spans="18:43" s="1" customFormat="1" ht="12.75">
      <c r="R130" s="36"/>
      <c r="S130" s="36"/>
      <c r="AA130" s="4"/>
      <c r="AB130" s="4"/>
      <c r="AO130" s="36"/>
      <c r="AQ130" s="4"/>
    </row>
    <row r="131" spans="18:43" s="1" customFormat="1" ht="12.75">
      <c r="R131" s="36"/>
      <c r="S131" s="36"/>
      <c r="AA131" s="4"/>
      <c r="AB131" s="4"/>
      <c r="AO131" s="36"/>
      <c r="AQ131" s="4"/>
    </row>
    <row r="132" spans="18:43" s="1" customFormat="1" ht="12.75">
      <c r="R132" s="36"/>
      <c r="S132" s="36"/>
      <c r="AA132" s="4"/>
      <c r="AB132" s="4"/>
      <c r="AO132" s="36"/>
      <c r="AQ132" s="4"/>
    </row>
    <row r="133" spans="18:43" s="1" customFormat="1" ht="12.75">
      <c r="R133" s="36"/>
      <c r="S133" s="36"/>
      <c r="AA133" s="4"/>
      <c r="AB133" s="4"/>
      <c r="AO133" s="36"/>
      <c r="AQ133" s="4"/>
    </row>
    <row r="134" spans="18:43" s="1" customFormat="1" ht="12.75">
      <c r="R134" s="36"/>
      <c r="S134" s="36"/>
      <c r="AA134" s="4"/>
      <c r="AB134" s="4"/>
      <c r="AO134" s="36"/>
      <c r="AQ134" s="4"/>
    </row>
    <row r="135" spans="18:43" s="1" customFormat="1" ht="12.75">
      <c r="R135" s="36"/>
      <c r="S135" s="36"/>
      <c r="AA135" s="4"/>
      <c r="AB135" s="4"/>
      <c r="AO135" s="36"/>
      <c r="AQ135" s="4"/>
    </row>
    <row r="136" spans="18:43" s="1" customFormat="1" ht="12.75">
      <c r="R136" s="36"/>
      <c r="S136" s="36"/>
      <c r="AA136" s="4"/>
      <c r="AB136" s="4"/>
      <c r="AO136" s="36"/>
      <c r="AQ136" s="4"/>
    </row>
    <row r="137" spans="18:43" s="1" customFormat="1" ht="12.75">
      <c r="R137" s="36"/>
      <c r="S137" s="36"/>
      <c r="AA137" s="4"/>
      <c r="AB137" s="4"/>
      <c r="AO137" s="36"/>
      <c r="AQ137" s="4"/>
    </row>
    <row r="138" spans="18:43" s="1" customFormat="1" ht="12.75">
      <c r="R138" s="36"/>
      <c r="S138" s="36"/>
      <c r="AA138" s="4"/>
      <c r="AB138" s="4"/>
      <c r="AO138" s="36"/>
      <c r="AQ138" s="4"/>
    </row>
    <row r="139" spans="18:43" s="1" customFormat="1" ht="12.75">
      <c r="R139" s="36"/>
      <c r="S139" s="36"/>
      <c r="AA139" s="4"/>
      <c r="AB139" s="4"/>
      <c r="AO139" s="36"/>
      <c r="AQ139" s="4"/>
    </row>
    <row r="140" spans="18:43" s="1" customFormat="1" ht="12.75">
      <c r="R140" s="36"/>
      <c r="S140" s="36"/>
      <c r="AA140" s="4"/>
      <c r="AB140" s="4"/>
      <c r="AO140" s="36"/>
      <c r="AQ140" s="4"/>
    </row>
    <row r="141" spans="18:43" s="1" customFormat="1" ht="12.75">
      <c r="R141" s="36"/>
      <c r="S141" s="36"/>
      <c r="AA141" s="4"/>
      <c r="AB141" s="4"/>
      <c r="AO141" s="36"/>
      <c r="AQ141" s="4"/>
    </row>
    <row r="142" spans="18:43" s="1" customFormat="1" ht="12.75">
      <c r="R142" s="36"/>
      <c r="S142" s="36"/>
      <c r="AA142" s="4"/>
      <c r="AB142" s="4"/>
      <c r="AO142" s="36"/>
      <c r="AQ142" s="4"/>
    </row>
    <row r="143" spans="18:43" s="1" customFormat="1" ht="12.75">
      <c r="R143" s="36"/>
      <c r="S143" s="36"/>
      <c r="AA143" s="4"/>
      <c r="AB143" s="4"/>
      <c r="AO143" s="36"/>
      <c r="AQ143" s="4"/>
    </row>
    <row r="144" spans="18:43" s="1" customFormat="1" ht="12.75">
      <c r="R144" s="36"/>
      <c r="S144" s="36"/>
      <c r="AA144" s="4"/>
      <c r="AB144" s="4"/>
      <c r="AO144" s="36"/>
      <c r="AQ144" s="4"/>
    </row>
    <row r="145" spans="18:43" s="1" customFormat="1" ht="12.75">
      <c r="R145" s="36"/>
      <c r="S145" s="36"/>
      <c r="AA145" s="4"/>
      <c r="AB145" s="4"/>
      <c r="AO145" s="36"/>
      <c r="AQ145" s="4"/>
    </row>
    <row r="146" spans="18:43" s="1" customFormat="1" ht="12.75">
      <c r="R146" s="36"/>
      <c r="S146" s="36"/>
      <c r="AA146" s="4"/>
      <c r="AB146" s="4"/>
      <c r="AO146" s="36"/>
      <c r="AQ146" s="4"/>
    </row>
    <row r="147" spans="18:43" s="1" customFormat="1" ht="12.75">
      <c r="R147" s="36"/>
      <c r="S147" s="36"/>
      <c r="AA147" s="4"/>
      <c r="AB147" s="4"/>
      <c r="AO147" s="36"/>
      <c r="AQ147" s="4"/>
    </row>
    <row r="148" spans="18:43" s="1" customFormat="1" ht="12.75">
      <c r="R148" s="36"/>
      <c r="S148" s="36"/>
      <c r="AA148" s="4"/>
      <c r="AB148" s="4"/>
      <c r="AO148" s="36"/>
      <c r="AQ148" s="4"/>
    </row>
    <row r="149" spans="18:43" s="1" customFormat="1" ht="12.75">
      <c r="R149" s="36"/>
      <c r="S149" s="36"/>
      <c r="AA149" s="4"/>
      <c r="AB149" s="4"/>
      <c r="AO149" s="36"/>
      <c r="AQ149" s="4"/>
    </row>
    <row r="150" spans="18:43" s="1" customFormat="1" ht="12.75">
      <c r="R150" s="36"/>
      <c r="S150" s="36"/>
      <c r="AA150" s="4"/>
      <c r="AB150" s="4"/>
      <c r="AO150" s="36"/>
      <c r="AQ150" s="4"/>
    </row>
    <row r="151" spans="18:43" s="1" customFormat="1" ht="12.75">
      <c r="R151" s="36"/>
      <c r="S151" s="36"/>
      <c r="AA151" s="4"/>
      <c r="AB151" s="4"/>
      <c r="AO151" s="36"/>
      <c r="AQ151" s="4"/>
    </row>
    <row r="152" spans="18:43" s="1" customFormat="1" ht="12.75">
      <c r="R152" s="36"/>
      <c r="S152" s="36"/>
      <c r="AA152" s="4"/>
      <c r="AB152" s="4"/>
      <c r="AO152" s="36"/>
      <c r="AQ152" s="4"/>
    </row>
    <row r="153" spans="18:43" s="1" customFormat="1" ht="12.75">
      <c r="R153" s="36"/>
      <c r="S153" s="36"/>
      <c r="AA153" s="4"/>
      <c r="AB153" s="4"/>
      <c r="AO153" s="36"/>
      <c r="AQ153" s="4"/>
    </row>
    <row r="154" spans="18:43" s="1" customFormat="1" ht="12.75">
      <c r="R154" s="36"/>
      <c r="S154" s="36"/>
      <c r="AA154" s="4"/>
      <c r="AB154" s="4"/>
      <c r="AO154" s="36"/>
      <c r="AQ154" s="4"/>
    </row>
    <row r="155" spans="18:43" s="1" customFormat="1" ht="12.75">
      <c r="R155" s="36"/>
      <c r="S155" s="36"/>
      <c r="AA155" s="4"/>
      <c r="AB155" s="4"/>
      <c r="AO155" s="36"/>
      <c r="AQ155" s="4"/>
    </row>
    <row r="156" spans="18:43" s="1" customFormat="1" ht="12.75">
      <c r="R156" s="36"/>
      <c r="S156" s="36"/>
      <c r="AA156" s="4"/>
      <c r="AB156" s="4"/>
      <c r="AO156" s="36"/>
      <c r="AQ156" s="4"/>
    </row>
    <row r="157" spans="18:43" s="1" customFormat="1" ht="12.75">
      <c r="R157" s="36"/>
      <c r="S157" s="36"/>
      <c r="AA157" s="4"/>
      <c r="AB157" s="4"/>
      <c r="AO157" s="36"/>
      <c r="AQ157" s="4"/>
    </row>
    <row r="158" spans="18:43" s="1" customFormat="1" ht="12.75">
      <c r="R158" s="36"/>
      <c r="S158" s="36"/>
      <c r="AA158" s="4"/>
      <c r="AB158" s="4"/>
      <c r="AO158" s="36"/>
      <c r="AQ158" s="4"/>
    </row>
    <row r="159" spans="18:43" s="1" customFormat="1" ht="12.75">
      <c r="R159" s="36"/>
      <c r="S159" s="36"/>
      <c r="AA159" s="4"/>
      <c r="AB159" s="4"/>
      <c r="AO159" s="36"/>
      <c r="AQ159" s="4"/>
    </row>
    <row r="160" spans="18:43" s="1" customFormat="1" ht="12.75">
      <c r="R160" s="36"/>
      <c r="S160" s="36"/>
      <c r="AA160" s="4"/>
      <c r="AB160" s="4"/>
      <c r="AO160" s="36"/>
      <c r="AQ160" s="4"/>
    </row>
    <row r="161" spans="18:43" s="1" customFormat="1" ht="12.75">
      <c r="R161" s="36"/>
      <c r="S161" s="36"/>
      <c r="AA161" s="4"/>
      <c r="AB161" s="4"/>
      <c r="AO161" s="36"/>
      <c r="AQ161" s="4"/>
    </row>
    <row r="162" spans="18:43" s="1" customFormat="1" ht="12.75">
      <c r="R162" s="36"/>
      <c r="S162" s="36"/>
      <c r="AA162" s="4"/>
      <c r="AB162" s="4"/>
      <c r="AO162" s="36"/>
      <c r="AQ162" s="4"/>
    </row>
    <row r="163" spans="18:43" s="1" customFormat="1" ht="12.75">
      <c r="R163" s="36"/>
      <c r="S163" s="36"/>
      <c r="AA163" s="4"/>
      <c r="AB163" s="4"/>
      <c r="AO163" s="36"/>
      <c r="AQ163" s="4"/>
    </row>
    <row r="164" spans="18:43" s="1" customFormat="1" ht="12.75">
      <c r="R164" s="36"/>
      <c r="S164" s="36"/>
      <c r="AA164" s="4"/>
      <c r="AB164" s="4"/>
      <c r="AO164" s="36"/>
      <c r="AQ164" s="4"/>
    </row>
    <row r="165" spans="18:43" s="1" customFormat="1" ht="12.75">
      <c r="R165" s="36"/>
      <c r="S165" s="36"/>
      <c r="AA165" s="4"/>
      <c r="AB165" s="4"/>
      <c r="AO165" s="36"/>
      <c r="AQ165" s="4"/>
    </row>
    <row r="166" spans="18:43" s="1" customFormat="1" ht="12.75">
      <c r="R166" s="36"/>
      <c r="S166" s="36"/>
      <c r="AA166" s="4"/>
      <c r="AB166" s="4"/>
      <c r="AO166" s="36"/>
      <c r="AQ166" s="4"/>
    </row>
    <row r="167" spans="18:43" s="1" customFormat="1" ht="12.75">
      <c r="R167" s="36"/>
      <c r="S167" s="36"/>
      <c r="AA167" s="4"/>
      <c r="AB167" s="4"/>
      <c r="AO167" s="36"/>
      <c r="AQ167" s="4"/>
    </row>
    <row r="168" spans="18:43" s="1" customFormat="1" ht="12.75">
      <c r="R168" s="36"/>
      <c r="S168" s="36"/>
      <c r="AA168" s="4"/>
      <c r="AB168" s="4"/>
      <c r="AO168" s="36"/>
      <c r="AQ168" s="4"/>
    </row>
    <row r="169" spans="18:43" s="1" customFormat="1" ht="12.75">
      <c r="R169" s="36"/>
      <c r="S169" s="36"/>
      <c r="AA169" s="4"/>
      <c r="AB169" s="4"/>
      <c r="AO169" s="36"/>
      <c r="AQ169" s="4"/>
    </row>
    <row r="170" spans="18:43" s="1" customFormat="1" ht="12.75">
      <c r="R170" s="36"/>
      <c r="S170" s="36"/>
      <c r="AA170" s="4"/>
      <c r="AB170" s="4"/>
      <c r="AO170" s="36"/>
      <c r="AQ170" s="4"/>
    </row>
    <row r="171" spans="18:43" s="1" customFormat="1" ht="12.75">
      <c r="R171" s="36"/>
      <c r="S171" s="36"/>
      <c r="AA171" s="4"/>
      <c r="AB171" s="4"/>
      <c r="AO171" s="36"/>
      <c r="AQ171" s="4"/>
    </row>
    <row r="172" spans="18:43" s="1" customFormat="1" ht="12.75">
      <c r="R172" s="36"/>
      <c r="S172" s="36"/>
      <c r="AA172" s="4"/>
      <c r="AB172" s="4"/>
      <c r="AO172" s="36"/>
      <c r="AQ172" s="4"/>
    </row>
    <row r="173" spans="18:43" s="1" customFormat="1" ht="12.75">
      <c r="R173" s="36"/>
      <c r="S173" s="36"/>
      <c r="AA173" s="4"/>
      <c r="AB173" s="4"/>
      <c r="AO173" s="36"/>
      <c r="AQ173" s="4"/>
    </row>
    <row r="174" spans="18:43" s="1" customFormat="1" ht="12.75">
      <c r="R174" s="36"/>
      <c r="S174" s="36"/>
      <c r="AA174" s="4"/>
      <c r="AB174" s="4"/>
      <c r="AO174" s="36"/>
      <c r="AQ174" s="4"/>
    </row>
    <row r="175" spans="18:43" s="1" customFormat="1" ht="12.75">
      <c r="R175" s="36"/>
      <c r="S175" s="36"/>
      <c r="AA175" s="4"/>
      <c r="AB175" s="4"/>
      <c r="AO175" s="36"/>
      <c r="AQ175" s="4"/>
    </row>
    <row r="176" spans="18:43" s="1" customFormat="1" ht="12.75">
      <c r="R176" s="36"/>
      <c r="S176" s="36"/>
      <c r="AA176" s="4"/>
      <c r="AB176" s="4"/>
      <c r="AO176" s="36"/>
      <c r="AQ176" s="4"/>
    </row>
    <row r="177" spans="18:43" s="1" customFormat="1" ht="12.75">
      <c r="R177" s="36"/>
      <c r="S177" s="36"/>
      <c r="AA177" s="4"/>
      <c r="AB177" s="4"/>
      <c r="AO177" s="36"/>
      <c r="AQ177" s="4"/>
    </row>
    <row r="178" spans="18:43" s="1" customFormat="1" ht="12.75">
      <c r="R178" s="36"/>
      <c r="S178" s="36"/>
      <c r="AA178" s="4"/>
      <c r="AB178" s="4"/>
      <c r="AO178" s="36"/>
      <c r="AQ178" s="4"/>
    </row>
    <row r="179" spans="18:43" s="1" customFormat="1" ht="12.75">
      <c r="R179" s="36"/>
      <c r="S179" s="36"/>
      <c r="AA179" s="4"/>
      <c r="AB179" s="4"/>
      <c r="AO179" s="36"/>
      <c r="AQ179" s="4"/>
    </row>
    <row r="180" spans="18:43" s="1" customFormat="1" ht="12.75">
      <c r="R180" s="36"/>
      <c r="S180" s="36"/>
      <c r="AA180" s="4"/>
      <c r="AB180" s="4"/>
      <c r="AO180" s="36"/>
      <c r="AQ180" s="4"/>
    </row>
    <row r="181" spans="18:43" s="1" customFormat="1" ht="12.75">
      <c r="R181" s="36"/>
      <c r="S181" s="36"/>
      <c r="AA181" s="4"/>
      <c r="AB181" s="4"/>
      <c r="AO181" s="36"/>
      <c r="AQ181" s="4"/>
    </row>
    <row r="182" spans="18:43" s="1" customFormat="1" ht="12.75">
      <c r="R182" s="36"/>
      <c r="S182" s="36"/>
      <c r="AA182" s="4"/>
      <c r="AB182" s="4"/>
      <c r="AO182" s="36"/>
      <c r="AQ182" s="4"/>
    </row>
    <row r="183" spans="18:43" s="1" customFormat="1" ht="12.75">
      <c r="R183" s="36"/>
      <c r="S183" s="36"/>
      <c r="AA183" s="4"/>
      <c r="AB183" s="4"/>
      <c r="AO183" s="36"/>
      <c r="AQ183" s="4"/>
    </row>
    <row r="184" spans="18:43" s="1" customFormat="1" ht="12.75">
      <c r="R184" s="36"/>
      <c r="S184" s="36"/>
      <c r="AA184" s="4"/>
      <c r="AB184" s="4"/>
      <c r="AO184" s="36"/>
      <c r="AQ184" s="4"/>
    </row>
    <row r="185" spans="18:43" s="1" customFormat="1" ht="12.75">
      <c r="R185" s="36"/>
      <c r="S185" s="36"/>
      <c r="AA185" s="4"/>
      <c r="AB185" s="4"/>
      <c r="AO185" s="36"/>
      <c r="AQ185" s="4"/>
    </row>
    <row r="186" spans="18:43" s="1" customFormat="1" ht="12.75">
      <c r="R186" s="36"/>
      <c r="S186" s="36"/>
      <c r="AA186" s="4"/>
      <c r="AB186" s="4"/>
      <c r="AO186" s="36"/>
      <c r="AQ186" s="4"/>
    </row>
    <row r="187" spans="18:43" s="1" customFormat="1" ht="12.75">
      <c r="R187" s="36"/>
      <c r="S187" s="36"/>
      <c r="AA187" s="4"/>
      <c r="AB187" s="4"/>
      <c r="AO187" s="36"/>
      <c r="AQ187" s="4"/>
    </row>
    <row r="188" spans="18:43" s="1" customFormat="1" ht="12.75">
      <c r="R188" s="36"/>
      <c r="S188" s="36"/>
      <c r="AA188" s="4"/>
      <c r="AB188" s="4"/>
      <c r="AO188" s="36"/>
      <c r="AQ188" s="4"/>
    </row>
    <row r="189" spans="18:43" s="1" customFormat="1" ht="12.75">
      <c r="R189" s="36"/>
      <c r="S189" s="36"/>
      <c r="AA189" s="4"/>
      <c r="AB189" s="4"/>
      <c r="AO189" s="36"/>
      <c r="AQ189" s="4"/>
    </row>
    <row r="190" spans="18:43" s="1" customFormat="1" ht="12.75">
      <c r="R190" s="36"/>
      <c r="S190" s="36"/>
      <c r="AA190" s="4"/>
      <c r="AB190" s="4"/>
      <c r="AO190" s="36"/>
      <c r="AQ190" s="4"/>
    </row>
    <row r="191" spans="18:43" s="1" customFormat="1" ht="12.75">
      <c r="R191" s="36"/>
      <c r="S191" s="36"/>
      <c r="AA191" s="4"/>
      <c r="AB191" s="4"/>
      <c r="AO191" s="36"/>
      <c r="AQ191" s="4"/>
    </row>
    <row r="192" spans="18:43" s="1" customFormat="1" ht="12.75">
      <c r="R192" s="36"/>
      <c r="S192" s="36"/>
      <c r="AA192" s="4"/>
      <c r="AB192" s="4"/>
      <c r="AO192" s="36"/>
      <c r="AQ192" s="4"/>
    </row>
    <row r="193" spans="18:43" s="1" customFormat="1" ht="12.75">
      <c r="R193" s="36"/>
      <c r="S193" s="36"/>
      <c r="AA193" s="4"/>
      <c r="AB193" s="4"/>
      <c r="AO193" s="36"/>
      <c r="AQ193" s="4"/>
    </row>
    <row r="194" spans="18:43" s="1" customFormat="1" ht="12.75">
      <c r="R194" s="36"/>
      <c r="S194" s="36"/>
      <c r="AA194" s="4"/>
      <c r="AB194" s="4"/>
      <c r="AO194" s="36"/>
      <c r="AQ194" s="4"/>
    </row>
    <row r="195" spans="18:43" s="1" customFormat="1" ht="12.75">
      <c r="R195" s="36"/>
      <c r="S195" s="36"/>
      <c r="AA195" s="4"/>
      <c r="AB195" s="4"/>
      <c r="AO195" s="36"/>
      <c r="AQ195" s="4"/>
    </row>
    <row r="196" spans="18:43" s="1" customFormat="1" ht="12.75">
      <c r="R196" s="36"/>
      <c r="S196" s="36"/>
      <c r="AA196" s="4"/>
      <c r="AB196" s="4"/>
      <c r="AO196" s="36"/>
      <c r="AQ196" s="4"/>
    </row>
    <row r="197" spans="18:43" s="1" customFormat="1" ht="12.75">
      <c r="R197" s="36"/>
      <c r="S197" s="36"/>
      <c r="AA197" s="4"/>
      <c r="AB197" s="4"/>
      <c r="AO197" s="36"/>
      <c r="AQ197" s="4"/>
    </row>
    <row r="198" spans="18:43" s="1" customFormat="1" ht="12.75">
      <c r="R198" s="36"/>
      <c r="S198" s="36"/>
      <c r="AA198" s="4"/>
      <c r="AB198" s="4"/>
      <c r="AO198" s="36"/>
      <c r="AQ198" s="4"/>
    </row>
    <row r="199" spans="18:43" s="1" customFormat="1" ht="12.75">
      <c r="R199" s="36"/>
      <c r="S199" s="36"/>
      <c r="AA199" s="4"/>
      <c r="AB199" s="4"/>
      <c r="AO199" s="36"/>
      <c r="AQ199" s="4"/>
    </row>
    <row r="200" spans="18:43" s="1" customFormat="1" ht="12.75">
      <c r="R200" s="36"/>
      <c r="S200" s="36"/>
      <c r="AA200" s="4"/>
      <c r="AB200" s="4"/>
      <c r="AO200" s="36"/>
      <c r="AQ200" s="4"/>
    </row>
    <row r="201" spans="18:43" s="1" customFormat="1" ht="12.75">
      <c r="R201" s="36"/>
      <c r="S201" s="36"/>
      <c r="AA201" s="4"/>
      <c r="AB201" s="4"/>
      <c r="AO201" s="36"/>
      <c r="AQ201" s="4"/>
    </row>
    <row r="202" spans="18:43" s="1" customFormat="1" ht="12.75">
      <c r="R202" s="36"/>
      <c r="S202" s="36"/>
      <c r="AA202" s="4"/>
      <c r="AB202" s="4"/>
      <c r="AO202" s="36"/>
      <c r="AQ202" s="4"/>
    </row>
    <row r="203" spans="18:43" s="1" customFormat="1" ht="12.75">
      <c r="R203" s="36"/>
      <c r="S203" s="36"/>
      <c r="AA203" s="4"/>
      <c r="AB203" s="4"/>
      <c r="AO203" s="36"/>
      <c r="AQ203" s="4"/>
    </row>
    <row r="204" spans="18:43" s="1" customFormat="1" ht="12.75">
      <c r="R204" s="36"/>
      <c r="S204" s="36"/>
      <c r="AA204" s="4"/>
      <c r="AB204" s="4"/>
      <c r="AO204" s="36"/>
      <c r="AQ204" s="4"/>
    </row>
    <row r="205" spans="18:43" s="1" customFormat="1" ht="12.75">
      <c r="R205" s="36"/>
      <c r="S205" s="36"/>
      <c r="AA205" s="4"/>
      <c r="AB205" s="4"/>
      <c r="AO205" s="36"/>
      <c r="AQ205" s="4"/>
    </row>
    <row r="206" spans="18:43" s="1" customFormat="1" ht="12.75">
      <c r="R206" s="36"/>
      <c r="S206" s="36"/>
      <c r="AA206" s="4"/>
      <c r="AB206" s="4"/>
      <c r="AO206" s="36"/>
      <c r="AQ206" s="4"/>
    </row>
    <row r="207" spans="18:43" s="1" customFormat="1" ht="12.75">
      <c r="R207" s="36"/>
      <c r="S207" s="36"/>
      <c r="AA207" s="4"/>
      <c r="AB207" s="4"/>
      <c r="AO207" s="36"/>
      <c r="AQ207" s="4"/>
    </row>
    <row r="208" spans="18:43" s="1" customFormat="1" ht="12.75">
      <c r="R208" s="36"/>
      <c r="S208" s="36"/>
      <c r="AA208" s="4"/>
      <c r="AB208" s="4"/>
      <c r="AO208" s="36"/>
      <c r="AQ208" s="4"/>
    </row>
    <row r="209" spans="18:43" s="1" customFormat="1" ht="12.75">
      <c r="R209" s="36"/>
      <c r="S209" s="36"/>
      <c r="AA209" s="4"/>
      <c r="AB209" s="4"/>
      <c r="AO209" s="36"/>
      <c r="AQ209" s="4"/>
    </row>
    <row r="210" spans="18:43" s="1" customFormat="1" ht="12.75">
      <c r="R210" s="36"/>
      <c r="S210" s="36"/>
      <c r="AA210" s="4"/>
      <c r="AB210" s="4"/>
      <c r="AO210" s="36"/>
      <c r="AQ210" s="4"/>
    </row>
    <row r="211" spans="18:43" s="1" customFormat="1" ht="12.75">
      <c r="R211" s="36"/>
      <c r="S211" s="36"/>
      <c r="AA211" s="4"/>
      <c r="AB211" s="4"/>
      <c r="AO211" s="36"/>
      <c r="AQ211" s="4"/>
    </row>
    <row r="212" spans="18:43" s="1" customFormat="1" ht="12.75">
      <c r="R212" s="36"/>
      <c r="S212" s="36"/>
      <c r="AA212" s="4"/>
      <c r="AB212" s="4"/>
      <c r="AO212" s="36"/>
      <c r="AQ212" s="4"/>
    </row>
    <row r="213" spans="18:43" s="1" customFormat="1" ht="12.75">
      <c r="R213" s="36"/>
      <c r="S213" s="36"/>
      <c r="AA213" s="4"/>
      <c r="AB213" s="4"/>
      <c r="AO213" s="36"/>
      <c r="AQ213" s="4"/>
    </row>
    <row r="214" spans="18:43" s="1" customFormat="1" ht="12.75">
      <c r="R214" s="36"/>
      <c r="S214" s="36"/>
      <c r="AA214" s="4"/>
      <c r="AB214" s="4"/>
      <c r="AO214" s="36"/>
      <c r="AQ214" s="4"/>
    </row>
    <row r="215" spans="18:43" s="1" customFormat="1" ht="12.75">
      <c r="R215" s="36"/>
      <c r="S215" s="36"/>
      <c r="AA215" s="4"/>
      <c r="AB215" s="4"/>
      <c r="AO215" s="36"/>
      <c r="AQ215" s="4"/>
    </row>
    <row r="216" spans="18:43" s="1" customFormat="1" ht="12.75">
      <c r="R216" s="36"/>
      <c r="S216" s="36"/>
      <c r="AA216" s="4"/>
      <c r="AB216" s="4"/>
      <c r="AO216" s="36"/>
      <c r="AQ216" s="4"/>
    </row>
    <row r="217" spans="18:43" s="1" customFormat="1" ht="12.75">
      <c r="R217" s="36"/>
      <c r="S217" s="36"/>
      <c r="AA217" s="4"/>
      <c r="AB217" s="4"/>
      <c r="AO217" s="36"/>
      <c r="AQ217" s="4"/>
    </row>
    <row r="218" spans="18:43" s="1" customFormat="1" ht="12.75">
      <c r="R218" s="36"/>
      <c r="S218" s="36"/>
      <c r="AA218" s="4"/>
      <c r="AB218" s="4"/>
      <c r="AO218" s="36"/>
      <c r="AQ218" s="4"/>
    </row>
    <row r="219" spans="18:43" s="1" customFormat="1" ht="12.75">
      <c r="R219" s="36"/>
      <c r="S219" s="36"/>
      <c r="AA219" s="4"/>
      <c r="AB219" s="4"/>
      <c r="AO219" s="36"/>
      <c r="AQ219" s="4"/>
    </row>
    <row r="220" spans="18:43" s="1" customFormat="1" ht="12.75">
      <c r="R220" s="36"/>
      <c r="S220" s="36"/>
      <c r="AA220" s="4"/>
      <c r="AB220" s="4"/>
      <c r="AO220" s="36"/>
      <c r="AQ220" s="4"/>
    </row>
    <row r="221" spans="18:43" s="1" customFormat="1" ht="12.75">
      <c r="R221" s="36"/>
      <c r="S221" s="36"/>
      <c r="AA221" s="4"/>
      <c r="AB221" s="4"/>
      <c r="AO221" s="36"/>
      <c r="AQ221" s="4"/>
    </row>
    <row r="222" spans="18:43" s="1" customFormat="1" ht="12.75">
      <c r="R222" s="36"/>
      <c r="S222" s="36"/>
      <c r="AA222" s="4"/>
      <c r="AB222" s="4"/>
      <c r="AO222" s="36"/>
      <c r="AQ222" s="4"/>
    </row>
    <row r="223" spans="18:43" s="1" customFormat="1" ht="12.75">
      <c r="R223" s="36"/>
      <c r="S223" s="36"/>
      <c r="AA223" s="4"/>
      <c r="AB223" s="4"/>
      <c r="AO223" s="36"/>
      <c r="AQ223" s="4"/>
    </row>
    <row r="224" spans="18:43" s="1" customFormat="1" ht="12.75">
      <c r="R224" s="36"/>
      <c r="S224" s="36"/>
      <c r="AA224" s="4"/>
      <c r="AB224" s="4"/>
      <c r="AO224" s="36"/>
      <c r="AQ224" s="4"/>
    </row>
    <row r="225" spans="18:43" s="1" customFormat="1" ht="12.75">
      <c r="R225" s="36"/>
      <c r="S225" s="36"/>
      <c r="AA225" s="4"/>
      <c r="AB225" s="4"/>
      <c r="AO225" s="36"/>
      <c r="AQ225" s="4"/>
    </row>
    <row r="226" spans="18:43" s="1" customFormat="1" ht="12.75">
      <c r="R226" s="36"/>
      <c r="S226" s="36"/>
      <c r="AA226" s="4"/>
      <c r="AB226" s="4"/>
      <c r="AO226" s="36"/>
      <c r="AQ226" s="4"/>
    </row>
    <row r="227" spans="18:43" s="1" customFormat="1" ht="12.75">
      <c r="R227" s="36"/>
      <c r="S227" s="36"/>
      <c r="AA227" s="4"/>
      <c r="AB227" s="4"/>
      <c r="AO227" s="36"/>
      <c r="AQ227" s="4"/>
    </row>
    <row r="228" spans="18:43" s="1" customFormat="1" ht="12.75">
      <c r="R228" s="36"/>
      <c r="S228" s="36"/>
      <c r="AA228" s="4"/>
      <c r="AB228" s="4"/>
      <c r="AO228" s="36"/>
      <c r="AQ228" s="4"/>
    </row>
    <row r="229" spans="18:43" s="1" customFormat="1" ht="12.75">
      <c r="R229" s="36"/>
      <c r="S229" s="36"/>
      <c r="AA229" s="4"/>
      <c r="AB229" s="4"/>
      <c r="AO229" s="36"/>
      <c r="AQ229" s="4"/>
    </row>
    <row r="230" spans="18:43" s="1" customFormat="1" ht="12.75">
      <c r="R230" s="36"/>
      <c r="S230" s="36"/>
      <c r="AA230" s="4"/>
      <c r="AB230" s="4"/>
      <c r="AO230" s="36"/>
      <c r="AQ230" s="4"/>
    </row>
    <row r="231" spans="18:43" s="1" customFormat="1" ht="12.75">
      <c r="R231" s="36"/>
      <c r="S231" s="36"/>
      <c r="AA231" s="4"/>
      <c r="AB231" s="4"/>
      <c r="AO231" s="36"/>
      <c r="AQ231" s="4"/>
    </row>
    <row r="232" spans="18:43" s="1" customFormat="1" ht="12.75">
      <c r="R232" s="36"/>
      <c r="S232" s="36"/>
      <c r="AA232" s="4"/>
      <c r="AB232" s="4"/>
      <c r="AO232" s="36"/>
      <c r="AQ232" s="4"/>
    </row>
    <row r="233" spans="18:43" s="1" customFormat="1" ht="12.75">
      <c r="R233" s="36"/>
      <c r="S233" s="36"/>
      <c r="AA233" s="4"/>
      <c r="AB233" s="4"/>
      <c r="AO233" s="36"/>
      <c r="AQ233" s="4"/>
    </row>
    <row r="234" spans="18:43" s="1" customFormat="1" ht="12.75">
      <c r="R234" s="36"/>
      <c r="S234" s="36"/>
      <c r="AA234" s="4"/>
      <c r="AB234" s="4"/>
      <c r="AO234" s="36"/>
      <c r="AQ234" s="4"/>
    </row>
    <row r="235" spans="18:43" s="1" customFormat="1" ht="12.75">
      <c r="R235" s="36"/>
      <c r="S235" s="36"/>
      <c r="AA235" s="4"/>
      <c r="AB235" s="4"/>
      <c r="AO235" s="36"/>
      <c r="AQ235" s="4"/>
    </row>
    <row r="236" spans="18:43" s="1" customFormat="1" ht="12.75">
      <c r="R236" s="36"/>
      <c r="S236" s="36"/>
      <c r="AA236" s="4"/>
      <c r="AB236" s="4"/>
      <c r="AO236" s="36"/>
      <c r="AQ236" s="4"/>
    </row>
    <row r="237" spans="18:43" s="1" customFormat="1" ht="12.75">
      <c r="R237" s="36"/>
      <c r="S237" s="36"/>
      <c r="AA237" s="4"/>
      <c r="AB237" s="4"/>
      <c r="AO237" s="36"/>
      <c r="AQ237" s="4"/>
    </row>
    <row r="238" spans="18:43" s="1" customFormat="1" ht="12.75">
      <c r="R238" s="36"/>
      <c r="S238" s="36"/>
      <c r="AA238" s="4"/>
      <c r="AB238" s="4"/>
      <c r="AO238" s="36"/>
      <c r="AQ238" s="4"/>
    </row>
    <row r="239" spans="18:43" s="1" customFormat="1" ht="12.75">
      <c r="R239" s="36"/>
      <c r="S239" s="36"/>
      <c r="AA239" s="4"/>
      <c r="AB239" s="4"/>
      <c r="AO239" s="36"/>
      <c r="AQ239" s="4"/>
    </row>
    <row r="240" spans="18:43" s="1" customFormat="1" ht="12.75">
      <c r="R240" s="36"/>
      <c r="S240" s="36"/>
      <c r="AA240" s="4"/>
      <c r="AB240" s="4"/>
      <c r="AO240" s="36"/>
      <c r="AQ240" s="4"/>
    </row>
    <row r="241" spans="18:43" s="1" customFormat="1" ht="12.75">
      <c r="R241" s="36"/>
      <c r="S241" s="36"/>
      <c r="AA241" s="4"/>
      <c r="AB241" s="4"/>
      <c r="AO241" s="36"/>
      <c r="AQ241" s="4"/>
    </row>
    <row r="242" spans="18:43" s="1" customFormat="1" ht="12.75">
      <c r="R242" s="36"/>
      <c r="S242" s="36"/>
      <c r="AA242" s="4"/>
      <c r="AB242" s="4"/>
      <c r="AO242" s="36"/>
      <c r="AQ242" s="4"/>
    </row>
    <row r="243" spans="18:43" s="1" customFormat="1" ht="12.75">
      <c r="R243" s="36"/>
      <c r="S243" s="36"/>
      <c r="AA243" s="4"/>
      <c r="AB243" s="4"/>
      <c r="AO243" s="36"/>
      <c r="AQ243" s="4"/>
    </row>
    <row r="244" spans="18:43" s="1" customFormat="1" ht="12.75">
      <c r="R244" s="36"/>
      <c r="S244" s="36"/>
      <c r="AA244" s="4"/>
      <c r="AB244" s="4"/>
      <c r="AO244" s="36"/>
      <c r="AQ244" s="4"/>
    </row>
    <row r="245" spans="18:43" s="1" customFormat="1" ht="12.75">
      <c r="R245" s="36"/>
      <c r="S245" s="36"/>
      <c r="AA245" s="4"/>
      <c r="AB245" s="4"/>
      <c r="AO245" s="36"/>
      <c r="AQ245" s="4"/>
    </row>
    <row r="246" spans="18:43" s="1" customFormat="1" ht="12.75">
      <c r="R246" s="36"/>
      <c r="S246" s="36"/>
      <c r="AA246" s="4"/>
      <c r="AB246" s="4"/>
      <c r="AO246" s="36"/>
      <c r="AQ246" s="4"/>
    </row>
    <row r="247" spans="18:43" s="1" customFormat="1" ht="12.75">
      <c r="R247" s="36"/>
      <c r="S247" s="36"/>
      <c r="AA247" s="4"/>
      <c r="AB247" s="4"/>
      <c r="AO247" s="36"/>
      <c r="AQ247" s="4"/>
    </row>
    <row r="248" spans="18:43" s="1" customFormat="1" ht="12.75">
      <c r="R248" s="36"/>
      <c r="S248" s="36"/>
      <c r="AA248" s="4"/>
      <c r="AB248" s="4"/>
      <c r="AO248" s="36"/>
      <c r="AQ248" s="4"/>
    </row>
    <row r="249" spans="18:43" s="1" customFormat="1" ht="12.75">
      <c r="R249" s="36"/>
      <c r="S249" s="36"/>
      <c r="AA249" s="4"/>
      <c r="AB249" s="4"/>
      <c r="AO249" s="36"/>
      <c r="AQ249" s="4"/>
    </row>
    <row r="250" spans="18:43" s="1" customFormat="1" ht="12.75">
      <c r="R250" s="36"/>
      <c r="S250" s="36"/>
      <c r="AA250" s="4"/>
      <c r="AB250" s="4"/>
      <c r="AO250" s="36"/>
      <c r="AQ250" s="4"/>
    </row>
    <row r="251" spans="18:43" s="1" customFormat="1" ht="12.75">
      <c r="R251" s="36"/>
      <c r="S251" s="36"/>
      <c r="AA251" s="4"/>
      <c r="AB251" s="4"/>
      <c r="AO251" s="36"/>
      <c r="AQ251" s="4"/>
    </row>
    <row r="252" spans="18:43" s="1" customFormat="1" ht="12.75">
      <c r="R252" s="36"/>
      <c r="S252" s="36"/>
      <c r="AA252" s="4"/>
      <c r="AB252" s="4"/>
      <c r="AO252" s="36"/>
      <c r="AQ252" s="4"/>
    </row>
    <row r="253" spans="18:43" s="1" customFormat="1" ht="12.75">
      <c r="R253" s="36"/>
      <c r="S253" s="36"/>
      <c r="AA253" s="4"/>
      <c r="AB253" s="4"/>
      <c r="AO253" s="36"/>
      <c r="AQ253" s="4"/>
    </row>
    <row r="254" spans="18:43" s="1" customFormat="1" ht="12.75">
      <c r="R254" s="36"/>
      <c r="S254" s="36"/>
      <c r="AA254" s="4"/>
      <c r="AB254" s="4"/>
      <c r="AO254" s="36"/>
      <c r="AQ254" s="4"/>
    </row>
    <row r="255" spans="18:43" s="1" customFormat="1" ht="12.75">
      <c r="R255" s="36"/>
      <c r="S255" s="36"/>
      <c r="AA255" s="4"/>
      <c r="AB255" s="4"/>
      <c r="AO255" s="36"/>
      <c r="AQ255" s="4"/>
    </row>
    <row r="256" spans="18:43" s="1" customFormat="1" ht="12.75">
      <c r="R256" s="36"/>
      <c r="S256" s="36"/>
      <c r="AA256" s="4"/>
      <c r="AB256" s="4"/>
      <c r="AO256" s="36"/>
      <c r="AQ256" s="4"/>
    </row>
    <row r="257" spans="18:43" s="1" customFormat="1" ht="12.75">
      <c r="R257" s="36"/>
      <c r="S257" s="36"/>
      <c r="AA257" s="4"/>
      <c r="AB257" s="4"/>
      <c r="AO257" s="36"/>
      <c r="AQ257" s="4"/>
    </row>
    <row r="258" spans="18:43" s="1" customFormat="1" ht="12.75">
      <c r="R258" s="36"/>
      <c r="S258" s="36"/>
      <c r="AA258" s="4"/>
      <c r="AB258" s="4"/>
      <c r="AO258" s="36"/>
      <c r="AQ258" s="4"/>
    </row>
    <row r="259" spans="18:43" s="1" customFormat="1" ht="12.75">
      <c r="R259" s="36"/>
      <c r="S259" s="36"/>
      <c r="AA259" s="4"/>
      <c r="AB259" s="4"/>
      <c r="AO259" s="36"/>
      <c r="AQ259" s="4"/>
    </row>
    <row r="260" spans="18:43" s="1" customFormat="1" ht="12.75">
      <c r="R260" s="36"/>
      <c r="S260" s="36"/>
      <c r="AA260" s="4"/>
      <c r="AB260" s="4"/>
      <c r="AO260" s="36"/>
      <c r="AQ260" s="4"/>
    </row>
    <row r="261" spans="18:43" s="1" customFormat="1" ht="12.75">
      <c r="R261" s="36"/>
      <c r="S261" s="36"/>
      <c r="AA261" s="4"/>
      <c r="AB261" s="4"/>
      <c r="AO261" s="36"/>
      <c r="AQ261" s="4"/>
    </row>
    <row r="262" spans="18:43" s="1" customFormat="1" ht="12.75">
      <c r="R262" s="36"/>
      <c r="S262" s="36"/>
      <c r="AA262" s="4"/>
      <c r="AB262" s="4"/>
      <c r="AO262" s="36"/>
      <c r="AQ262" s="4"/>
    </row>
    <row r="263" spans="18:43" s="1" customFormat="1" ht="12.75">
      <c r="R263" s="36"/>
      <c r="S263" s="36"/>
      <c r="AA263" s="4"/>
      <c r="AB263" s="4"/>
      <c r="AO263" s="36"/>
      <c r="AQ263" s="4"/>
    </row>
    <row r="264" spans="18:43" s="1" customFormat="1" ht="12.75">
      <c r="R264" s="36"/>
      <c r="S264" s="36"/>
      <c r="AA264" s="4"/>
      <c r="AB264" s="4"/>
      <c r="AO264" s="36"/>
      <c r="AQ264" s="4"/>
    </row>
    <row r="265" spans="18:43" s="1" customFormat="1" ht="12.75">
      <c r="R265" s="36"/>
      <c r="S265" s="36"/>
      <c r="AA265" s="4"/>
      <c r="AB265" s="4"/>
      <c r="AO265" s="36"/>
      <c r="AQ265" s="4"/>
    </row>
    <row r="266" spans="18:43" s="1" customFormat="1" ht="12.75">
      <c r="R266" s="36"/>
      <c r="S266" s="36"/>
      <c r="AA266" s="4"/>
      <c r="AB266" s="4"/>
      <c r="AO266" s="36"/>
      <c r="AQ266" s="4"/>
    </row>
    <row r="267" spans="18:43" s="1" customFormat="1" ht="12.75">
      <c r="R267" s="36"/>
      <c r="S267" s="36"/>
      <c r="AA267" s="4"/>
      <c r="AB267" s="4"/>
      <c r="AO267" s="36"/>
      <c r="AQ267" s="4"/>
    </row>
    <row r="268" spans="18:43" s="1" customFormat="1" ht="12.75">
      <c r="R268" s="36"/>
      <c r="S268" s="36"/>
      <c r="AA268" s="4"/>
      <c r="AB268" s="4"/>
      <c r="AO268" s="36"/>
      <c r="AQ268" s="4"/>
    </row>
    <row r="269" spans="18:43" s="1" customFormat="1" ht="12.75">
      <c r="R269" s="36"/>
      <c r="S269" s="36"/>
      <c r="AA269" s="4"/>
      <c r="AB269" s="4"/>
      <c r="AO269" s="36"/>
      <c r="AQ269" s="4"/>
    </row>
    <row r="270" spans="18:43" s="1" customFormat="1" ht="12.75">
      <c r="R270" s="36"/>
      <c r="S270" s="36"/>
      <c r="AA270" s="4"/>
      <c r="AB270" s="4"/>
      <c r="AO270" s="36"/>
      <c r="AQ270" s="4"/>
    </row>
    <row r="271" spans="18:43" s="1" customFormat="1" ht="12.75">
      <c r="R271" s="36"/>
      <c r="S271" s="36"/>
      <c r="AA271" s="4"/>
      <c r="AB271" s="4"/>
      <c r="AO271" s="36"/>
      <c r="AQ271" s="4"/>
    </row>
    <row r="272" spans="18:43" s="1" customFormat="1" ht="12.75">
      <c r="R272" s="36"/>
      <c r="S272" s="36"/>
      <c r="AA272" s="4"/>
      <c r="AB272" s="4"/>
      <c r="AO272" s="36"/>
      <c r="AQ272" s="4"/>
    </row>
    <row r="273" spans="18:43" s="1" customFormat="1" ht="12.75">
      <c r="R273" s="36"/>
      <c r="S273" s="36"/>
      <c r="AA273" s="4"/>
      <c r="AB273" s="4"/>
      <c r="AO273" s="36"/>
      <c r="AQ273" s="4"/>
    </row>
    <row r="274" spans="18:43" s="1" customFormat="1" ht="12.75">
      <c r="R274" s="36"/>
      <c r="S274" s="36"/>
      <c r="AA274" s="4"/>
      <c r="AB274" s="4"/>
      <c r="AO274" s="36"/>
      <c r="AQ274" s="4"/>
    </row>
    <row r="275" spans="18:43" s="1" customFormat="1" ht="12.75">
      <c r="R275" s="36"/>
      <c r="S275" s="36"/>
      <c r="AA275" s="4"/>
      <c r="AB275" s="4"/>
      <c r="AO275" s="36"/>
      <c r="AQ275" s="4"/>
    </row>
    <row r="276" spans="18:43" s="1" customFormat="1" ht="12.75">
      <c r="R276" s="36"/>
      <c r="S276" s="36"/>
      <c r="AA276" s="4"/>
      <c r="AB276" s="4"/>
      <c r="AO276" s="36"/>
      <c r="AQ276" s="4"/>
    </row>
    <row r="277" spans="18:43" s="1" customFormat="1" ht="12.75">
      <c r="R277" s="36"/>
      <c r="S277" s="36"/>
      <c r="AA277" s="4"/>
      <c r="AB277" s="4"/>
      <c r="AO277" s="36"/>
      <c r="AQ277" s="4"/>
    </row>
    <row r="278" spans="18:43" s="1" customFormat="1" ht="12.75">
      <c r="R278" s="36"/>
      <c r="S278" s="36"/>
      <c r="AA278" s="4"/>
      <c r="AB278" s="4"/>
      <c r="AO278" s="36"/>
      <c r="AQ278" s="4"/>
    </row>
    <row r="279" spans="18:43" s="1" customFormat="1" ht="12.75">
      <c r="R279" s="36"/>
      <c r="S279" s="36"/>
      <c r="AA279" s="4"/>
      <c r="AB279" s="4"/>
      <c r="AO279" s="36"/>
      <c r="AQ279" s="4"/>
    </row>
    <row r="280" spans="18:43" s="1" customFormat="1" ht="12.75">
      <c r="R280" s="36"/>
      <c r="S280" s="36"/>
      <c r="AA280" s="4"/>
      <c r="AB280" s="4"/>
      <c r="AO280" s="36"/>
      <c r="AQ280" s="4"/>
    </row>
    <row r="281" spans="18:43" s="1" customFormat="1" ht="12.75">
      <c r="R281" s="36"/>
      <c r="S281" s="36"/>
      <c r="AA281" s="4"/>
      <c r="AB281" s="4"/>
      <c r="AO281" s="36"/>
      <c r="AQ281" s="4"/>
    </row>
    <row r="282" spans="18:43" s="1" customFormat="1" ht="12.75">
      <c r="R282" s="36"/>
      <c r="S282" s="36"/>
      <c r="AA282" s="4"/>
      <c r="AB282" s="4"/>
      <c r="AO282" s="36"/>
      <c r="AQ282" s="4"/>
    </row>
    <row r="283" spans="18:43" s="1" customFormat="1" ht="12.75">
      <c r="R283" s="36"/>
      <c r="S283" s="36"/>
      <c r="AA283" s="4"/>
      <c r="AB283" s="4"/>
      <c r="AO283" s="36"/>
      <c r="AQ283" s="4"/>
    </row>
    <row r="284" spans="18:43" s="1" customFormat="1" ht="12.75">
      <c r="R284" s="36"/>
      <c r="S284" s="36"/>
      <c r="AA284" s="4"/>
      <c r="AB284" s="4"/>
      <c r="AO284" s="36"/>
      <c r="AQ284" s="4"/>
    </row>
    <row r="285" spans="18:43" s="1" customFormat="1" ht="12.75">
      <c r="R285" s="36"/>
      <c r="S285" s="36"/>
      <c r="AA285" s="4"/>
      <c r="AB285" s="4"/>
      <c r="AO285" s="36"/>
      <c r="AQ285" s="4"/>
    </row>
    <row r="286" spans="18:43" s="1" customFormat="1" ht="12.75">
      <c r="R286" s="36"/>
      <c r="S286" s="36"/>
      <c r="AA286" s="4"/>
      <c r="AB286" s="4"/>
      <c r="AO286" s="36"/>
      <c r="AQ286" s="4"/>
    </row>
    <row r="287" spans="18:43" s="1" customFormat="1" ht="12.75">
      <c r="R287" s="36"/>
      <c r="S287" s="36"/>
      <c r="AA287" s="4"/>
      <c r="AB287" s="4"/>
      <c r="AO287" s="36"/>
      <c r="AQ287" s="4"/>
    </row>
    <row r="288" spans="18:43" s="1" customFormat="1" ht="12.75">
      <c r="R288" s="36"/>
      <c r="S288" s="36"/>
      <c r="AA288" s="4"/>
      <c r="AB288" s="4"/>
      <c r="AO288" s="36"/>
      <c r="AQ288" s="4"/>
    </row>
    <row r="289" spans="18:43" s="1" customFormat="1" ht="12.75">
      <c r="R289" s="36"/>
      <c r="S289" s="36"/>
      <c r="AA289" s="4"/>
      <c r="AB289" s="4"/>
      <c r="AO289" s="36"/>
      <c r="AQ289" s="4"/>
    </row>
    <row r="290" spans="18:43" s="1" customFormat="1" ht="12.75">
      <c r="R290" s="36"/>
      <c r="S290" s="36"/>
      <c r="AA290" s="4"/>
      <c r="AB290" s="4"/>
      <c r="AO290" s="36"/>
      <c r="AQ290" s="4"/>
    </row>
    <row r="291" spans="18:43" s="1" customFormat="1" ht="12.75">
      <c r="R291" s="36"/>
      <c r="S291" s="36"/>
      <c r="AA291" s="4"/>
      <c r="AB291" s="4"/>
      <c r="AO291" s="36"/>
      <c r="AQ291" s="4"/>
    </row>
    <row r="292" spans="18:43" s="1" customFormat="1" ht="12.75">
      <c r="R292" s="36"/>
      <c r="S292" s="36"/>
      <c r="AA292" s="4"/>
      <c r="AB292" s="4"/>
      <c r="AO292" s="36"/>
      <c r="AQ292" s="4"/>
    </row>
    <row r="293" spans="18:43" s="1" customFormat="1" ht="12.75">
      <c r="R293" s="36"/>
      <c r="S293" s="36"/>
      <c r="AA293" s="4"/>
      <c r="AB293" s="4"/>
      <c r="AO293" s="36"/>
      <c r="AQ293" s="4"/>
    </row>
    <row r="294" spans="18:43" s="1" customFormat="1" ht="12.75">
      <c r="R294" s="36"/>
      <c r="S294" s="36"/>
      <c r="AA294" s="4"/>
      <c r="AB294" s="4"/>
      <c r="AO294" s="36"/>
      <c r="AQ294" s="4"/>
    </row>
    <row r="295" spans="18:43" s="1" customFormat="1" ht="12.75">
      <c r="R295" s="36"/>
      <c r="S295" s="36"/>
      <c r="AA295" s="4"/>
      <c r="AB295" s="4"/>
      <c r="AO295" s="36"/>
      <c r="AQ295" s="4"/>
    </row>
    <row r="296" spans="18:43" s="1" customFormat="1" ht="12.75">
      <c r="R296" s="36"/>
      <c r="S296" s="36"/>
      <c r="AA296" s="4"/>
      <c r="AB296" s="4"/>
      <c r="AO296" s="36"/>
      <c r="AQ296" s="4"/>
    </row>
    <row r="297" spans="18:43" s="1" customFormat="1" ht="12.75">
      <c r="R297" s="36"/>
      <c r="S297" s="36"/>
      <c r="AA297" s="4"/>
      <c r="AB297" s="4"/>
      <c r="AO297" s="36"/>
      <c r="AQ297" s="4"/>
    </row>
    <row r="298" spans="18:43" s="1" customFormat="1" ht="12.75">
      <c r="R298" s="36"/>
      <c r="S298" s="36"/>
      <c r="AA298" s="4"/>
      <c r="AB298" s="4"/>
      <c r="AO298" s="36"/>
      <c r="AQ298" s="4"/>
    </row>
    <row r="299" spans="18:43" s="1" customFormat="1" ht="12.75">
      <c r="R299" s="36"/>
      <c r="S299" s="36"/>
      <c r="AA299" s="4"/>
      <c r="AB299" s="4"/>
      <c r="AO299" s="36"/>
      <c r="AQ299" s="4"/>
    </row>
    <row r="300" spans="18:43" s="1" customFormat="1" ht="12.75">
      <c r="R300" s="36"/>
      <c r="S300" s="36"/>
      <c r="AA300" s="4"/>
      <c r="AB300" s="4"/>
      <c r="AO300" s="36"/>
      <c r="AQ300" s="4"/>
    </row>
    <row r="301" spans="18:43" s="1" customFormat="1" ht="12.75">
      <c r="R301" s="36"/>
      <c r="S301" s="36"/>
      <c r="AA301" s="4"/>
      <c r="AB301" s="4"/>
      <c r="AO301" s="36"/>
      <c r="AQ301" s="4"/>
    </row>
    <row r="302" spans="18:43" s="1" customFormat="1" ht="12.75">
      <c r="R302" s="36"/>
      <c r="S302" s="36"/>
      <c r="AA302" s="4"/>
      <c r="AB302" s="4"/>
      <c r="AO302" s="36"/>
      <c r="AQ302" s="4"/>
    </row>
  </sheetData>
  <sheetProtection/>
  <mergeCells count="34">
    <mergeCell ref="AO3:AO4"/>
    <mergeCell ref="AP3:AP4"/>
    <mergeCell ref="AI3:AI4"/>
    <mergeCell ref="AJ3:AJ4"/>
    <mergeCell ref="AR3:AR4"/>
    <mergeCell ref="AS3:AS4"/>
    <mergeCell ref="AU3:AU4"/>
    <mergeCell ref="AV3:AV4"/>
    <mergeCell ref="AK3:AK4"/>
    <mergeCell ref="AL3:AL4"/>
    <mergeCell ref="AM3:AM4"/>
    <mergeCell ref="AN3:AN4"/>
    <mergeCell ref="AA3:AA4"/>
    <mergeCell ref="AB3:AB4"/>
    <mergeCell ref="AD3:AD4"/>
    <mergeCell ref="AE3:AE4"/>
    <mergeCell ref="AG3:AG4"/>
    <mergeCell ref="AH3:AH4"/>
    <mergeCell ref="K3:Q3"/>
    <mergeCell ref="R3:R4"/>
    <mergeCell ref="S3:S4"/>
    <mergeCell ref="U3:X3"/>
    <mergeCell ref="Y3:Y4"/>
    <mergeCell ref="Z3:Z4"/>
    <mergeCell ref="A1:AO1"/>
    <mergeCell ref="AW3:AW4"/>
    <mergeCell ref="B2:S2"/>
    <mergeCell ref="U2:AE2"/>
    <mergeCell ref="AG2:AS2"/>
    <mergeCell ref="AU2:AV2"/>
    <mergeCell ref="A3:A4"/>
    <mergeCell ref="B3:B4"/>
    <mergeCell ref="C3:C4"/>
    <mergeCell ref="D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6"/>
  <sheetViews>
    <sheetView zoomScalePageLayoutView="0" workbookViewId="0" topLeftCell="X7">
      <selection activeCell="AI14" sqref="AI14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9" width="8.875" style="2" customWidth="1"/>
    <col min="10" max="10" width="9.875" style="2" customWidth="1"/>
    <col min="11" max="11" width="8.75390625" style="2" customWidth="1"/>
    <col min="12" max="12" width="8.25390625" style="2" customWidth="1"/>
    <col min="13" max="14" width="7.625" style="2" customWidth="1"/>
    <col min="15" max="15" width="8.25390625" style="2" customWidth="1"/>
    <col min="16" max="16" width="7.75390625" style="2" customWidth="1"/>
    <col min="17" max="17" width="0.37109375" style="2" customWidth="1"/>
    <col min="18" max="18" width="7.375" style="22" customWidth="1"/>
    <col min="19" max="19" width="7.75390625" style="22" customWidth="1"/>
    <col min="20" max="20" width="0.6171875" style="2" customWidth="1"/>
    <col min="21" max="23" width="9.125" style="2" customWidth="1"/>
    <col min="24" max="24" width="12.375" style="2" customWidth="1"/>
    <col min="25" max="25" width="11.875" style="2" customWidth="1"/>
    <col min="26" max="26" width="12.375" style="2" customWidth="1"/>
    <col min="27" max="27" width="12.375" style="5" customWidth="1"/>
    <col min="28" max="28" width="7.75390625" style="5" customWidth="1"/>
    <col min="29" max="29" width="1.00390625" style="2" customWidth="1"/>
    <col min="30" max="30" width="7.875" style="2" customWidth="1"/>
    <col min="31" max="31" width="9.125" style="2" customWidth="1"/>
    <col min="32" max="32" width="0.74609375" style="2" customWidth="1"/>
    <col min="33" max="35" width="9.125" style="2" customWidth="1"/>
    <col min="36" max="36" width="11.375" style="2" customWidth="1"/>
    <col min="37" max="37" width="9.125" style="2" customWidth="1"/>
    <col min="38" max="38" width="10.00390625" style="2" customWidth="1"/>
    <col min="39" max="39" width="11.25390625" style="2" customWidth="1"/>
    <col min="40" max="40" width="9.125" style="2" customWidth="1"/>
    <col min="41" max="41" width="9.875" style="22" customWidth="1"/>
    <col min="42" max="42" width="10.00390625" style="2" customWidth="1"/>
    <col min="43" max="43" width="0.875" style="5" customWidth="1"/>
    <col min="44" max="44" width="7.875" style="2" customWidth="1"/>
    <col min="45" max="45" width="8.375" style="2" customWidth="1"/>
    <col min="46" max="46" width="0.74609375" style="2" customWidth="1"/>
    <col min="47" max="47" width="7.375" style="2" customWidth="1"/>
    <col min="48" max="48" width="6.875" style="2" customWidth="1"/>
    <col min="49" max="49" width="7.875" style="2" customWidth="1"/>
    <col min="50" max="16384" width="9.125" style="2" customWidth="1"/>
  </cols>
  <sheetData>
    <row r="1" spans="1:48" ht="12.75" customHeight="1">
      <c r="A1" s="287" t="s">
        <v>95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R1" s="5"/>
      <c r="AS1" s="5"/>
      <c r="AT1" s="5"/>
      <c r="AU1" s="5"/>
      <c r="AV1" s="1"/>
    </row>
    <row r="2" spans="1:49" ht="13.5" customHeight="1">
      <c r="A2" s="3"/>
      <c r="B2" s="288" t="s">
        <v>56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90"/>
      <c r="T2" s="6"/>
      <c r="U2" s="289" t="s">
        <v>66</v>
      </c>
      <c r="V2" s="289"/>
      <c r="W2" s="289"/>
      <c r="X2" s="289"/>
      <c r="Y2" s="289"/>
      <c r="Z2" s="289"/>
      <c r="AA2" s="289"/>
      <c r="AB2" s="289"/>
      <c r="AC2" s="289"/>
      <c r="AD2" s="289"/>
      <c r="AE2" s="290"/>
      <c r="AF2" s="6"/>
      <c r="AG2" s="291" t="s">
        <v>57</v>
      </c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2"/>
      <c r="AT2" s="7"/>
      <c r="AU2" s="281"/>
      <c r="AV2" s="282"/>
      <c r="AW2" s="252"/>
    </row>
    <row r="3" spans="1:49" ht="107.25" customHeight="1">
      <c r="A3" s="293" t="s">
        <v>0</v>
      </c>
      <c r="B3" s="277" t="s">
        <v>79</v>
      </c>
      <c r="C3" s="277" t="s">
        <v>7</v>
      </c>
      <c r="D3" s="277" t="s">
        <v>67</v>
      </c>
      <c r="E3" s="277"/>
      <c r="F3" s="277"/>
      <c r="G3" s="277"/>
      <c r="H3" s="277"/>
      <c r="I3" s="277"/>
      <c r="J3" s="277"/>
      <c r="K3" s="267" t="s">
        <v>1</v>
      </c>
      <c r="L3" s="268"/>
      <c r="M3" s="268"/>
      <c r="N3" s="285"/>
      <c r="O3" s="285"/>
      <c r="P3" s="285"/>
      <c r="Q3" s="286"/>
      <c r="R3" s="276" t="s">
        <v>58</v>
      </c>
      <c r="S3" s="276" t="s">
        <v>59</v>
      </c>
      <c r="T3" s="9"/>
      <c r="U3" s="267" t="s">
        <v>6</v>
      </c>
      <c r="V3" s="268"/>
      <c r="W3" s="268"/>
      <c r="X3" s="269"/>
      <c r="Y3" s="277" t="s">
        <v>75</v>
      </c>
      <c r="Z3" s="272" t="s">
        <v>73</v>
      </c>
      <c r="AA3" s="272" t="s">
        <v>74</v>
      </c>
      <c r="AB3" s="272" t="s">
        <v>87</v>
      </c>
      <c r="AC3" s="10"/>
      <c r="AD3" s="276" t="s">
        <v>58</v>
      </c>
      <c r="AE3" s="276" t="s">
        <v>59</v>
      </c>
      <c r="AF3" s="9"/>
      <c r="AG3" s="276" t="s">
        <v>3</v>
      </c>
      <c r="AH3" s="276" t="s">
        <v>5</v>
      </c>
      <c r="AI3" s="276" t="s">
        <v>4</v>
      </c>
      <c r="AJ3" s="272" t="s">
        <v>80</v>
      </c>
      <c r="AK3" s="272" t="s">
        <v>81</v>
      </c>
      <c r="AL3" s="272" t="s">
        <v>88</v>
      </c>
      <c r="AM3" s="272" t="s">
        <v>89</v>
      </c>
      <c r="AN3" s="276" t="s">
        <v>82</v>
      </c>
      <c r="AO3" s="276" t="s">
        <v>47</v>
      </c>
      <c r="AP3" s="272" t="s">
        <v>102</v>
      </c>
      <c r="AQ3" s="10"/>
      <c r="AR3" s="272" t="s">
        <v>58</v>
      </c>
      <c r="AS3" s="272" t="s">
        <v>59</v>
      </c>
      <c r="AT3" s="10"/>
      <c r="AU3" s="276" t="s">
        <v>78</v>
      </c>
      <c r="AV3" s="283" t="s">
        <v>77</v>
      </c>
      <c r="AW3" s="295" t="s">
        <v>91</v>
      </c>
    </row>
    <row r="4" spans="1:49" ht="107.25" customHeight="1">
      <c r="A4" s="294"/>
      <c r="B4" s="280"/>
      <c r="C4" s="280"/>
      <c r="D4" s="11" t="s">
        <v>69</v>
      </c>
      <c r="E4" s="11" t="s">
        <v>70</v>
      </c>
      <c r="F4" s="23" t="s">
        <v>65</v>
      </c>
      <c r="G4" s="23" t="s">
        <v>51</v>
      </c>
      <c r="H4" s="39" t="s">
        <v>84</v>
      </c>
      <c r="I4" s="40" t="s">
        <v>86</v>
      </c>
      <c r="J4" s="11" t="s">
        <v>85</v>
      </c>
      <c r="K4" s="8" t="s">
        <v>72</v>
      </c>
      <c r="L4" s="39" t="s">
        <v>84</v>
      </c>
      <c r="M4" s="40" t="s">
        <v>86</v>
      </c>
      <c r="N4" s="11" t="s">
        <v>85</v>
      </c>
      <c r="O4" s="39" t="s">
        <v>52</v>
      </c>
      <c r="P4" s="40" t="s">
        <v>83</v>
      </c>
      <c r="Q4" s="9"/>
      <c r="R4" s="280"/>
      <c r="S4" s="276"/>
      <c r="T4" s="9"/>
      <c r="U4" s="8" t="s">
        <v>53</v>
      </c>
      <c r="V4" s="8" t="s">
        <v>54</v>
      </c>
      <c r="W4" s="8" t="s">
        <v>99</v>
      </c>
      <c r="X4" s="8" t="s">
        <v>68</v>
      </c>
      <c r="Y4" s="277"/>
      <c r="Z4" s="273"/>
      <c r="AA4" s="273"/>
      <c r="AB4" s="273"/>
      <c r="AC4" s="37"/>
      <c r="AD4" s="277"/>
      <c r="AE4" s="276"/>
      <c r="AF4" s="9"/>
      <c r="AG4" s="276"/>
      <c r="AH4" s="276"/>
      <c r="AI4" s="280"/>
      <c r="AJ4" s="274"/>
      <c r="AK4" s="274"/>
      <c r="AL4" s="274"/>
      <c r="AM4" s="274"/>
      <c r="AN4" s="276"/>
      <c r="AO4" s="276"/>
      <c r="AP4" s="274"/>
      <c r="AQ4" s="12"/>
      <c r="AR4" s="273"/>
      <c r="AS4" s="273"/>
      <c r="AT4" s="13"/>
      <c r="AU4" s="276"/>
      <c r="AV4" s="284"/>
      <c r="AW4" s="296"/>
    </row>
    <row r="5" spans="1:49" ht="13.5" customHeight="1">
      <c r="A5" s="19" t="s">
        <v>38</v>
      </c>
      <c r="B5" s="115">
        <v>4.299999999999999</v>
      </c>
      <c r="C5" s="109">
        <v>12.96</v>
      </c>
      <c r="D5" s="120">
        <v>39.05076599579453</v>
      </c>
      <c r="E5" s="148" t="s">
        <v>97</v>
      </c>
      <c r="F5" s="131">
        <v>6.4</v>
      </c>
      <c r="G5" s="120">
        <v>11.4</v>
      </c>
      <c r="H5" s="139">
        <v>465.80492029380633</v>
      </c>
      <c r="I5" s="140">
        <v>6.4695127818584215</v>
      </c>
      <c r="J5" s="139">
        <v>45.28658947300895</v>
      </c>
      <c r="K5" s="140">
        <v>367.4155442702583</v>
      </c>
      <c r="L5" s="140">
        <v>111.3380437182601</v>
      </c>
      <c r="M5" s="140">
        <v>0</v>
      </c>
      <c r="N5" s="139">
        <v>11.13380437182601</v>
      </c>
      <c r="O5" s="141">
        <v>66.80282623095606</v>
      </c>
      <c r="P5" s="139">
        <v>211.54228306469417</v>
      </c>
      <c r="Q5" s="15"/>
      <c r="R5" s="24">
        <v>58</v>
      </c>
      <c r="S5" s="239" t="s">
        <v>125</v>
      </c>
      <c r="T5" s="38"/>
      <c r="U5" s="158">
        <v>103.8</v>
      </c>
      <c r="V5" s="159">
        <v>98.4</v>
      </c>
      <c r="W5" s="63">
        <v>127.6</v>
      </c>
      <c r="X5" s="64">
        <v>98.6</v>
      </c>
      <c r="Y5" s="178">
        <v>142.9</v>
      </c>
      <c r="Z5" s="181">
        <v>72.7</v>
      </c>
      <c r="AA5" s="181">
        <v>41.2</v>
      </c>
      <c r="AB5" s="189">
        <v>84.33939406381761</v>
      </c>
      <c r="AC5" s="43"/>
      <c r="AD5" s="34">
        <v>11</v>
      </c>
      <c r="AE5" s="235" t="s">
        <v>155</v>
      </c>
      <c r="AF5" s="16"/>
      <c r="AG5" s="193">
        <v>160.75</v>
      </c>
      <c r="AH5" s="193">
        <v>10.06</v>
      </c>
      <c r="AI5" s="131">
        <v>99.7</v>
      </c>
      <c r="AJ5" s="183">
        <v>30.76923076923077</v>
      </c>
      <c r="AK5" s="153">
        <v>100</v>
      </c>
      <c r="AL5" s="101">
        <v>27.59</v>
      </c>
      <c r="AM5" s="147">
        <v>48.4</v>
      </c>
      <c r="AN5" s="25">
        <v>-1</v>
      </c>
      <c r="AO5" s="150">
        <f>'[1]обоснованные за 2013 г'!E43</f>
        <v>0</v>
      </c>
      <c r="AP5" s="214">
        <v>88.81679389312977</v>
      </c>
      <c r="AQ5" s="18"/>
      <c r="AR5" s="230">
        <v>13</v>
      </c>
      <c r="AS5" s="230" t="s">
        <v>170</v>
      </c>
      <c r="AT5" s="16"/>
      <c r="AU5" s="221">
        <v>82</v>
      </c>
      <c r="AV5" s="222">
        <v>2</v>
      </c>
      <c r="AW5" s="255" t="s">
        <v>125</v>
      </c>
    </row>
    <row r="6" spans="1:49" ht="14.25" customHeight="1">
      <c r="A6" s="14" t="s">
        <v>24</v>
      </c>
      <c r="B6" s="117">
        <v>-0.7999999999999989</v>
      </c>
      <c r="C6" s="106">
        <v>37.37</v>
      </c>
      <c r="D6" s="121">
        <v>0</v>
      </c>
      <c r="E6" s="148" t="s">
        <v>97</v>
      </c>
      <c r="F6" s="131">
        <v>3.6</v>
      </c>
      <c r="G6" s="119">
        <v>14.1</v>
      </c>
      <c r="H6" s="140">
        <v>410.83036294358305</v>
      </c>
      <c r="I6" s="141">
        <v>49.58297483801864</v>
      </c>
      <c r="J6" s="140">
        <v>38.958051658443225</v>
      </c>
      <c r="K6" s="141">
        <v>577.6836075634918</v>
      </c>
      <c r="L6" s="139">
        <v>165.05245930385482</v>
      </c>
      <c r="M6" s="138">
        <v>35.36838413654032</v>
      </c>
      <c r="N6" s="141">
        <v>17.68419206827016</v>
      </c>
      <c r="O6" s="139">
        <v>53.05257620481047</v>
      </c>
      <c r="P6" s="141">
        <v>271.1576117134757</v>
      </c>
      <c r="Q6" s="15"/>
      <c r="R6" s="34">
        <v>39</v>
      </c>
      <c r="S6" s="235" t="s">
        <v>132</v>
      </c>
      <c r="T6" s="38"/>
      <c r="U6" s="158">
        <v>97.3</v>
      </c>
      <c r="V6" s="158">
        <v>96</v>
      </c>
      <c r="W6" s="66">
        <v>99.42</v>
      </c>
      <c r="X6" s="65">
        <v>101.6</v>
      </c>
      <c r="Y6" s="178">
        <v>165.7</v>
      </c>
      <c r="Z6" s="181">
        <v>70.8</v>
      </c>
      <c r="AA6" s="180">
        <v>45.2</v>
      </c>
      <c r="AB6" s="182">
        <v>92.07946950746441</v>
      </c>
      <c r="AC6" s="43"/>
      <c r="AD6" s="24">
        <v>21</v>
      </c>
      <c r="AE6" s="239" t="s">
        <v>148</v>
      </c>
      <c r="AF6" s="16"/>
      <c r="AG6" s="193">
        <v>155.72</v>
      </c>
      <c r="AH6" s="191">
        <v>8.05</v>
      </c>
      <c r="AI6" s="132">
        <v>100</v>
      </c>
      <c r="AJ6" s="183">
        <v>34.93975903614458</v>
      </c>
      <c r="AK6" s="187">
        <v>95.1</v>
      </c>
      <c r="AL6" s="102">
        <v>20.45</v>
      </c>
      <c r="AM6" s="145">
        <v>50.144</v>
      </c>
      <c r="AN6" s="25">
        <v>-1</v>
      </c>
      <c r="AO6" s="209">
        <f>'[1]обоснованные за 2013 г'!E27</f>
        <v>0</v>
      </c>
      <c r="AP6" s="216">
        <v>99.45031712473573</v>
      </c>
      <c r="AQ6" s="17"/>
      <c r="AR6" s="230">
        <v>19</v>
      </c>
      <c r="AS6" s="230" t="s">
        <v>167</v>
      </c>
      <c r="AT6" s="16"/>
      <c r="AU6" s="221">
        <v>79</v>
      </c>
      <c r="AV6" s="222">
        <v>4</v>
      </c>
      <c r="AW6" s="255" t="s">
        <v>126</v>
      </c>
    </row>
    <row r="7" spans="1:49" ht="15" customHeight="1">
      <c r="A7" s="14" t="s">
        <v>28</v>
      </c>
      <c r="B7" s="115">
        <v>1.8000000000000007</v>
      </c>
      <c r="C7" s="107">
        <v>23.17</v>
      </c>
      <c r="D7" s="121">
        <v>0</v>
      </c>
      <c r="E7" s="148" t="s">
        <v>97</v>
      </c>
      <c r="F7" s="131">
        <v>3.8</v>
      </c>
      <c r="G7" s="119">
        <v>13.6</v>
      </c>
      <c r="H7" s="141">
        <v>591.4956011730205</v>
      </c>
      <c r="I7" s="141">
        <v>39.17189411741858</v>
      </c>
      <c r="J7" s="140">
        <v>39.17189411741858</v>
      </c>
      <c r="K7" s="139">
        <v>492.7579398279843</v>
      </c>
      <c r="L7" s="139">
        <v>168.7527191191727</v>
      </c>
      <c r="M7" s="142">
        <v>27.000435059067637</v>
      </c>
      <c r="N7" s="139">
        <v>13.500217529533819</v>
      </c>
      <c r="O7" s="139">
        <v>54.000870118135275</v>
      </c>
      <c r="P7" s="142">
        <v>317.2551119440447</v>
      </c>
      <c r="Q7" s="15"/>
      <c r="R7" s="35">
        <v>46</v>
      </c>
      <c r="S7" s="237" t="s">
        <v>129</v>
      </c>
      <c r="T7" s="38"/>
      <c r="U7" s="156">
        <v>93.5</v>
      </c>
      <c r="V7" s="156">
        <v>93.6</v>
      </c>
      <c r="W7" s="63">
        <v>116.88</v>
      </c>
      <c r="X7" s="66">
        <v>100</v>
      </c>
      <c r="Y7" s="181">
        <v>134</v>
      </c>
      <c r="Z7" s="185">
        <v>67.5</v>
      </c>
      <c r="AA7" s="181">
        <v>43</v>
      </c>
      <c r="AB7" s="189">
        <v>87.92443616917856</v>
      </c>
      <c r="AC7" s="43"/>
      <c r="AD7" s="34">
        <v>7</v>
      </c>
      <c r="AE7" s="235" t="s">
        <v>158</v>
      </c>
      <c r="AF7" s="16"/>
      <c r="AG7" s="193">
        <v>158.85</v>
      </c>
      <c r="AH7" s="192">
        <v>7.43</v>
      </c>
      <c r="AI7" s="132">
        <v>100</v>
      </c>
      <c r="AJ7" s="183">
        <v>39.02439024390244</v>
      </c>
      <c r="AK7" s="153">
        <v>100</v>
      </c>
      <c r="AL7" s="101">
        <v>26.42</v>
      </c>
      <c r="AM7" s="145">
        <v>51.05247554106137</v>
      </c>
      <c r="AN7" s="25">
        <v>-1</v>
      </c>
      <c r="AO7" s="150">
        <f>'[1]обоснованные за 2013 г'!E31</f>
        <v>0.3480561066443911</v>
      </c>
      <c r="AP7" s="218">
        <v>117.54497354497354</v>
      </c>
      <c r="AQ7" s="18"/>
      <c r="AR7" s="223">
        <v>25</v>
      </c>
      <c r="AS7" s="223" t="s">
        <v>129</v>
      </c>
      <c r="AT7" s="16"/>
      <c r="AU7" s="221">
        <v>78</v>
      </c>
      <c r="AV7" s="222">
        <v>5</v>
      </c>
      <c r="AW7" s="255" t="s">
        <v>127</v>
      </c>
    </row>
    <row r="8" spans="1:49" ht="12.75">
      <c r="A8" s="14" t="s">
        <v>17</v>
      </c>
      <c r="B8" s="114">
        <v>-3.4000000000000004</v>
      </c>
      <c r="C8" s="107">
        <v>26.79</v>
      </c>
      <c r="D8" s="119">
        <v>45.01385041551246</v>
      </c>
      <c r="E8" s="148" t="s">
        <v>97</v>
      </c>
      <c r="F8" s="132">
        <v>0</v>
      </c>
      <c r="G8" s="122">
        <v>15.5</v>
      </c>
      <c r="H8" s="142">
        <v>730.8683957465192</v>
      </c>
      <c r="I8" s="139">
        <v>16.866193747996597</v>
      </c>
      <c r="J8" s="139">
        <v>44.97651666132427</v>
      </c>
      <c r="K8" s="138">
        <v>658.7326346575676</v>
      </c>
      <c r="L8" s="141">
        <v>176.97294662442113</v>
      </c>
      <c r="M8" s="140">
        <v>0</v>
      </c>
      <c r="N8" s="139">
        <v>9.831830368023398</v>
      </c>
      <c r="O8" s="138">
        <v>108.15013404825739</v>
      </c>
      <c r="P8" s="142">
        <v>314.61857177674875</v>
      </c>
      <c r="Q8" s="15"/>
      <c r="R8" s="34">
        <v>31</v>
      </c>
      <c r="S8" s="235" t="s">
        <v>135</v>
      </c>
      <c r="T8" s="38"/>
      <c r="U8" s="159">
        <v>98.9</v>
      </c>
      <c r="V8" s="155">
        <v>101.2</v>
      </c>
      <c r="W8" s="63">
        <v>125.83</v>
      </c>
      <c r="X8" s="64">
        <v>98</v>
      </c>
      <c r="Y8" s="178">
        <v>148.4</v>
      </c>
      <c r="Z8" s="181">
        <v>68.8</v>
      </c>
      <c r="AA8" s="185">
        <v>39.8</v>
      </c>
      <c r="AB8" s="182">
        <v>90.4450102283596</v>
      </c>
      <c r="AC8" s="43"/>
      <c r="AD8" s="34">
        <v>14</v>
      </c>
      <c r="AE8" s="235" t="s">
        <v>152</v>
      </c>
      <c r="AF8" s="16"/>
      <c r="AG8" s="194">
        <v>169.17</v>
      </c>
      <c r="AH8" s="192">
        <v>7.48</v>
      </c>
      <c r="AI8" s="132">
        <v>100</v>
      </c>
      <c r="AJ8" s="186">
        <v>41.37931034482759</v>
      </c>
      <c r="AK8" s="153">
        <v>100</v>
      </c>
      <c r="AL8" s="102">
        <v>18.18</v>
      </c>
      <c r="AM8" s="144">
        <v>61.76623376623377</v>
      </c>
      <c r="AN8" s="25">
        <v>-2</v>
      </c>
      <c r="AO8" s="150">
        <f>'[1]обоснованные за 2013 г'!E19</f>
        <v>0</v>
      </c>
      <c r="AP8" s="218">
        <v>393.3070866141732</v>
      </c>
      <c r="AQ8" s="18"/>
      <c r="AR8" s="221">
        <v>31</v>
      </c>
      <c r="AS8" s="221" t="s">
        <v>125</v>
      </c>
      <c r="AT8" s="16"/>
      <c r="AU8" s="223">
        <v>76</v>
      </c>
      <c r="AV8" s="224">
        <v>6</v>
      </c>
      <c r="AW8" s="254" t="s">
        <v>173</v>
      </c>
    </row>
    <row r="9" spans="1:49" ht="12.75">
      <c r="A9" s="14" t="s">
        <v>31</v>
      </c>
      <c r="B9" s="116">
        <v>-2.1999999999999993</v>
      </c>
      <c r="C9" s="107">
        <v>22.81</v>
      </c>
      <c r="D9" s="120">
        <v>33.08729956731993</v>
      </c>
      <c r="E9" s="148" t="s">
        <v>97</v>
      </c>
      <c r="F9" s="132">
        <v>0</v>
      </c>
      <c r="G9" s="122">
        <v>15.1</v>
      </c>
      <c r="H9" s="140">
        <v>333.31673250404646</v>
      </c>
      <c r="I9" s="141">
        <v>31.96187845929212</v>
      </c>
      <c r="J9" s="141">
        <v>68.48973955562597</v>
      </c>
      <c r="K9" s="140">
        <v>372.38873394351253</v>
      </c>
      <c r="L9" s="140">
        <v>110.92430372785482</v>
      </c>
      <c r="M9" s="139">
        <v>7.923164551989629</v>
      </c>
      <c r="N9" s="141">
        <v>23.769493655968887</v>
      </c>
      <c r="O9" s="141">
        <v>63.38531641591703</v>
      </c>
      <c r="P9" s="139">
        <v>206.00227835173033</v>
      </c>
      <c r="Q9" s="15"/>
      <c r="R9" s="24">
        <v>47</v>
      </c>
      <c r="S9" s="239" t="s">
        <v>128</v>
      </c>
      <c r="T9" s="38"/>
      <c r="U9" s="156">
        <v>90.5</v>
      </c>
      <c r="V9" s="157">
        <v>94.6</v>
      </c>
      <c r="W9" s="63">
        <v>118.63</v>
      </c>
      <c r="X9" s="172">
        <v>104.3</v>
      </c>
      <c r="Y9" s="178">
        <v>152.3</v>
      </c>
      <c r="Z9" s="181">
        <v>68.8</v>
      </c>
      <c r="AA9" s="185">
        <v>39</v>
      </c>
      <c r="AB9" s="182">
        <v>88.60109170668179</v>
      </c>
      <c r="AC9" s="43"/>
      <c r="AD9" s="33">
        <v>5</v>
      </c>
      <c r="AE9" s="238" t="s">
        <v>159</v>
      </c>
      <c r="AF9" s="16"/>
      <c r="AG9" s="193">
        <v>158.62</v>
      </c>
      <c r="AH9" s="191">
        <v>8.09</v>
      </c>
      <c r="AI9" s="131">
        <v>99.8</v>
      </c>
      <c r="AJ9" s="186">
        <v>42.25352112676056</v>
      </c>
      <c r="AK9" s="153">
        <v>100</v>
      </c>
      <c r="AL9" s="104">
        <v>30.77</v>
      </c>
      <c r="AM9" s="145">
        <v>55.81428571428572</v>
      </c>
      <c r="AN9" s="25">
        <v>-1</v>
      </c>
      <c r="AO9" s="150">
        <f>'[1]обоснованные за 2013 г'!E34</f>
        <v>0.3427239701144698</v>
      </c>
      <c r="AP9" s="214">
        <v>85.1063829787234</v>
      </c>
      <c r="AQ9" s="18"/>
      <c r="AR9" s="230">
        <v>19</v>
      </c>
      <c r="AS9" s="230" t="s">
        <v>167</v>
      </c>
      <c r="AT9" s="16"/>
      <c r="AU9" s="223">
        <v>71</v>
      </c>
      <c r="AV9" s="224" t="s">
        <v>103</v>
      </c>
      <c r="AW9" s="237" t="s">
        <v>101</v>
      </c>
    </row>
    <row r="10" spans="1:49" ht="12.75">
      <c r="A10" s="14" t="s">
        <v>48</v>
      </c>
      <c r="B10" s="115">
        <v>2.4000000000000004</v>
      </c>
      <c r="C10" s="109">
        <v>18.92</v>
      </c>
      <c r="D10" s="122">
        <v>96.10053594529661</v>
      </c>
      <c r="E10" s="148" t="s">
        <v>97</v>
      </c>
      <c r="F10" s="132">
        <v>0</v>
      </c>
      <c r="G10" s="119">
        <v>13.9</v>
      </c>
      <c r="H10" s="141">
        <v>530.3412405957316</v>
      </c>
      <c r="I10" s="139">
        <v>27.097727621679713</v>
      </c>
      <c r="J10" s="140">
        <v>34.83993551358821</v>
      </c>
      <c r="K10" s="141">
        <v>499.9739073711676</v>
      </c>
      <c r="L10" s="141">
        <v>190.7795172863666</v>
      </c>
      <c r="M10" s="142">
        <v>26.314416177429877</v>
      </c>
      <c r="N10" s="139">
        <v>13.157208088714938</v>
      </c>
      <c r="O10" s="138">
        <v>92.10045662100457</v>
      </c>
      <c r="P10" s="142">
        <v>309.19439008480106</v>
      </c>
      <c r="Q10" s="15"/>
      <c r="R10" s="34">
        <v>39</v>
      </c>
      <c r="S10" s="235" t="s">
        <v>132</v>
      </c>
      <c r="T10" s="38"/>
      <c r="U10" s="156">
        <v>86.6</v>
      </c>
      <c r="V10" s="155">
        <v>100.4</v>
      </c>
      <c r="W10" s="64">
        <v>110.51</v>
      </c>
      <c r="X10" s="66">
        <v>100.6</v>
      </c>
      <c r="Y10" s="178">
        <v>147.4</v>
      </c>
      <c r="Z10" s="181">
        <v>68.8</v>
      </c>
      <c r="AA10" s="185">
        <v>40.2</v>
      </c>
      <c r="AB10" s="190">
        <v>98.21314098492533</v>
      </c>
      <c r="AC10" s="43"/>
      <c r="AD10" s="34">
        <v>14</v>
      </c>
      <c r="AE10" s="235" t="s">
        <v>152</v>
      </c>
      <c r="AF10" s="16"/>
      <c r="AG10" s="195">
        <v>162.67</v>
      </c>
      <c r="AH10" s="194">
        <v>8.56</v>
      </c>
      <c r="AI10" s="132">
        <v>100</v>
      </c>
      <c r="AJ10" s="183">
        <v>34.61538461538461</v>
      </c>
      <c r="AK10" s="152">
        <v>15</v>
      </c>
      <c r="AL10" s="101">
        <v>27.27</v>
      </c>
      <c r="AM10" s="145">
        <v>50.13157894736842</v>
      </c>
      <c r="AN10" s="25">
        <v>-2</v>
      </c>
      <c r="AO10" s="150">
        <f>'[1]обоснованные за 2013 г'!E17</f>
        <v>0</v>
      </c>
      <c r="AP10" s="214">
        <v>87.3962860529435</v>
      </c>
      <c r="AQ10" s="18"/>
      <c r="AR10" s="228">
        <v>12</v>
      </c>
      <c r="AS10" s="228" t="s">
        <v>159</v>
      </c>
      <c r="AT10" s="16"/>
      <c r="AU10" s="230">
        <v>65</v>
      </c>
      <c r="AV10" s="231">
        <v>11</v>
      </c>
      <c r="AW10" s="235" t="s">
        <v>129</v>
      </c>
    </row>
    <row r="11" spans="1:49" ht="12.75" customHeight="1">
      <c r="A11" s="14" t="s">
        <v>19</v>
      </c>
      <c r="B11" s="114">
        <v>-3.1000000000000014</v>
      </c>
      <c r="C11" s="109">
        <v>13.43</v>
      </c>
      <c r="D11" s="123">
        <v>173.88978063135363</v>
      </c>
      <c r="E11" s="148" t="s">
        <v>97</v>
      </c>
      <c r="F11" s="131">
        <v>4.4</v>
      </c>
      <c r="G11" s="122">
        <v>15.3</v>
      </c>
      <c r="H11" s="141">
        <v>525.0482473856649</v>
      </c>
      <c r="I11" s="141">
        <v>40.73650195233607</v>
      </c>
      <c r="J11" s="141">
        <v>58.841613931152104</v>
      </c>
      <c r="K11" s="139">
        <v>461.5372042659257</v>
      </c>
      <c r="L11" s="141">
        <v>206.04339476157398</v>
      </c>
      <c r="M11" s="138">
        <v>49.45041474277775</v>
      </c>
      <c r="N11" s="140">
        <v>0</v>
      </c>
      <c r="O11" s="140">
        <v>32.96694316185184</v>
      </c>
      <c r="P11" s="141">
        <v>222.5268663424999</v>
      </c>
      <c r="Q11" s="15"/>
      <c r="R11" s="34">
        <v>33</v>
      </c>
      <c r="S11" s="235" t="s">
        <v>134</v>
      </c>
      <c r="T11" s="38"/>
      <c r="U11" s="158">
        <v>96.8</v>
      </c>
      <c r="V11" s="159">
        <v>98.8</v>
      </c>
      <c r="W11" s="66">
        <v>99.19</v>
      </c>
      <c r="X11" s="63">
        <v>109.6</v>
      </c>
      <c r="Y11" s="181">
        <v>135.5</v>
      </c>
      <c r="Z11" s="179">
        <v>65.5</v>
      </c>
      <c r="AA11" s="181">
        <v>41.6</v>
      </c>
      <c r="AB11" s="189">
        <v>75.34582695879342</v>
      </c>
      <c r="AC11" s="43"/>
      <c r="AD11" s="34">
        <v>8</v>
      </c>
      <c r="AE11" s="235" t="s">
        <v>157</v>
      </c>
      <c r="AF11" s="16"/>
      <c r="AG11" s="194">
        <v>163.11</v>
      </c>
      <c r="AH11" s="191">
        <v>8.28</v>
      </c>
      <c r="AI11" s="132">
        <v>100</v>
      </c>
      <c r="AJ11" s="201">
        <v>45.1219512195122</v>
      </c>
      <c r="AK11" s="187">
        <v>90</v>
      </c>
      <c r="AL11" s="102">
        <v>20</v>
      </c>
      <c r="AM11" s="147">
        <v>48.964705882352945</v>
      </c>
      <c r="AN11" s="25">
        <v>-1</v>
      </c>
      <c r="AO11" s="150">
        <f>'[1]обоснованные за 2013 г'!E22</f>
        <v>0</v>
      </c>
      <c r="AP11" s="212">
        <v>77.73170731707317</v>
      </c>
      <c r="AQ11" s="18"/>
      <c r="AR11" s="230">
        <v>23</v>
      </c>
      <c r="AS11" s="230" t="s">
        <v>163</v>
      </c>
      <c r="AT11" s="16"/>
      <c r="AU11" s="230">
        <v>64</v>
      </c>
      <c r="AV11" s="232" t="s">
        <v>104</v>
      </c>
      <c r="AW11" s="235" t="s">
        <v>174</v>
      </c>
    </row>
    <row r="12" spans="1:49" ht="12.75" customHeight="1">
      <c r="A12" s="14" t="s">
        <v>29</v>
      </c>
      <c r="B12" s="117">
        <v>-1.0999999999999996</v>
      </c>
      <c r="C12" s="106">
        <v>38.18</v>
      </c>
      <c r="D12" s="120">
        <v>36.25209146681539</v>
      </c>
      <c r="E12" s="148" t="s">
        <v>97</v>
      </c>
      <c r="F12" s="129">
        <v>36.8</v>
      </c>
      <c r="G12" s="122">
        <v>15.7</v>
      </c>
      <c r="H12" s="138">
        <v>1019.4108820974492</v>
      </c>
      <c r="I12" s="142">
        <v>58.40374845349969</v>
      </c>
      <c r="J12" s="141">
        <v>84.9509068414541</v>
      </c>
      <c r="K12" s="138">
        <v>667.2149719050208</v>
      </c>
      <c r="L12" s="141">
        <v>228.49827804966463</v>
      </c>
      <c r="M12" s="138">
        <v>63.97951785390611</v>
      </c>
      <c r="N12" s="141">
        <v>27.419793365959755</v>
      </c>
      <c r="O12" s="138">
        <v>109.67917346383902</v>
      </c>
      <c r="P12" s="138">
        <v>347.31738263549033</v>
      </c>
      <c r="Q12" s="15"/>
      <c r="R12" s="33">
        <v>16</v>
      </c>
      <c r="S12" s="238" t="s">
        <v>144</v>
      </c>
      <c r="T12" s="38"/>
      <c r="U12" s="158">
        <v>103.2</v>
      </c>
      <c r="V12" s="159">
        <v>102</v>
      </c>
      <c r="W12" s="66">
        <v>99.65</v>
      </c>
      <c r="X12" s="65">
        <v>99.3</v>
      </c>
      <c r="Y12" s="181">
        <v>129.8</v>
      </c>
      <c r="Z12" s="178">
        <v>82</v>
      </c>
      <c r="AA12" s="180">
        <v>43.9</v>
      </c>
      <c r="AB12" s="189">
        <v>85.8584811193178</v>
      </c>
      <c r="AC12" s="43"/>
      <c r="AD12" s="24">
        <v>21</v>
      </c>
      <c r="AE12" s="239" t="s">
        <v>148</v>
      </c>
      <c r="AF12" s="16"/>
      <c r="AG12" s="192">
        <v>174.36</v>
      </c>
      <c r="AH12" s="192">
        <v>7.96</v>
      </c>
      <c r="AI12" s="132">
        <v>100</v>
      </c>
      <c r="AJ12" s="186">
        <v>40.3571428571429</v>
      </c>
      <c r="AK12" s="153">
        <v>100</v>
      </c>
      <c r="AL12" s="105">
        <v>37.25</v>
      </c>
      <c r="AM12" s="147">
        <v>46.54385964912281</v>
      </c>
      <c r="AN12" s="25">
        <v>-1</v>
      </c>
      <c r="AO12" s="150">
        <f>'[1]обоснованные за 2013 г'!E32</f>
        <v>0</v>
      </c>
      <c r="AP12" s="218">
        <v>100.18740629685158</v>
      </c>
      <c r="AQ12" s="18"/>
      <c r="AR12" s="221">
        <v>27</v>
      </c>
      <c r="AS12" s="221" t="s">
        <v>161</v>
      </c>
      <c r="AT12" s="16"/>
      <c r="AU12" s="230">
        <v>64</v>
      </c>
      <c r="AV12" s="232" t="s">
        <v>104</v>
      </c>
      <c r="AW12" s="235" t="s">
        <v>174</v>
      </c>
    </row>
    <row r="13" spans="1:49" ht="14.25" customHeight="1">
      <c r="A13" s="14" t="s">
        <v>9</v>
      </c>
      <c r="B13" s="115">
        <v>0.7000000000000011</v>
      </c>
      <c r="C13" s="106">
        <v>33.55</v>
      </c>
      <c r="D13" s="119">
        <v>63.746322327558026</v>
      </c>
      <c r="E13" s="148" t="s">
        <v>97</v>
      </c>
      <c r="F13" s="131">
        <v>3.2</v>
      </c>
      <c r="G13" s="119">
        <v>14.1</v>
      </c>
      <c r="H13" s="138">
        <v>869.5607023727107</v>
      </c>
      <c r="I13" s="141">
        <v>34.90937126313801</v>
      </c>
      <c r="J13" s="141">
        <v>88.86021776071496</v>
      </c>
      <c r="K13" s="141">
        <v>573.4700637645955</v>
      </c>
      <c r="L13" s="141">
        <v>183.73312722555</v>
      </c>
      <c r="M13" s="142">
        <v>27.838352609931817</v>
      </c>
      <c r="N13" s="142">
        <v>33.40602313191818</v>
      </c>
      <c r="O13" s="138">
        <v>100.21806939575455</v>
      </c>
      <c r="P13" s="142">
        <v>300.65420818726363</v>
      </c>
      <c r="Q13" s="15"/>
      <c r="R13" s="34">
        <v>24</v>
      </c>
      <c r="S13" s="235" t="s">
        <v>139</v>
      </c>
      <c r="T13" s="38"/>
      <c r="U13" s="159">
        <v>98.1</v>
      </c>
      <c r="V13" s="158">
        <v>97.9</v>
      </c>
      <c r="W13" s="65">
        <v>103.89</v>
      </c>
      <c r="X13" s="63">
        <v>106.5</v>
      </c>
      <c r="Y13" s="178">
        <v>160.2</v>
      </c>
      <c r="Z13" s="181">
        <v>73.4</v>
      </c>
      <c r="AA13" s="181">
        <v>43</v>
      </c>
      <c r="AB13" s="182">
        <v>92.91117910942273</v>
      </c>
      <c r="AC13" s="43"/>
      <c r="AD13" s="35">
        <v>17</v>
      </c>
      <c r="AE13" s="237" t="s">
        <v>131</v>
      </c>
      <c r="AF13" s="16"/>
      <c r="AG13" s="194">
        <v>163.26</v>
      </c>
      <c r="AH13" s="194">
        <v>8.52</v>
      </c>
      <c r="AI13" s="129">
        <v>77.1</v>
      </c>
      <c r="AJ13" s="201">
        <v>49.586776859504134</v>
      </c>
      <c r="AK13" s="153">
        <v>100</v>
      </c>
      <c r="AL13" s="102">
        <v>19.82</v>
      </c>
      <c r="AM13" s="145">
        <v>52.14989802855201</v>
      </c>
      <c r="AN13" s="25">
        <v>-1</v>
      </c>
      <c r="AO13" s="150">
        <f>'[1]обоснованные за 2013 г'!E10</f>
        <v>0</v>
      </c>
      <c r="AP13" s="214">
        <v>94.46700507614213</v>
      </c>
      <c r="AQ13" s="18"/>
      <c r="AR13" s="230">
        <v>22</v>
      </c>
      <c r="AS13" s="230" t="s">
        <v>164</v>
      </c>
      <c r="AT13" s="16"/>
      <c r="AU13" s="230">
        <v>63</v>
      </c>
      <c r="AV13" s="233" t="s">
        <v>105</v>
      </c>
      <c r="AW13" s="235" t="s">
        <v>175</v>
      </c>
    </row>
    <row r="14" spans="1:49" ht="12.75">
      <c r="A14" s="14" t="s">
        <v>18</v>
      </c>
      <c r="B14" s="115">
        <v>4.6</v>
      </c>
      <c r="C14" s="107">
        <v>26.32</v>
      </c>
      <c r="D14" s="121">
        <v>0</v>
      </c>
      <c r="E14" s="148" t="s">
        <v>97</v>
      </c>
      <c r="F14" s="131">
        <v>6</v>
      </c>
      <c r="G14" s="121">
        <v>10.5</v>
      </c>
      <c r="H14" s="140">
        <v>393.3749002689045</v>
      </c>
      <c r="I14" s="140">
        <v>11.92045152330014</v>
      </c>
      <c r="J14" s="141">
        <v>89.40338642475103</v>
      </c>
      <c r="K14" s="139">
        <v>408.90526107594934</v>
      </c>
      <c r="L14" s="139">
        <v>149.59948575949366</v>
      </c>
      <c r="M14" s="141">
        <v>19.94659810126582</v>
      </c>
      <c r="N14" s="138">
        <v>39.89319620253164</v>
      </c>
      <c r="O14" s="141">
        <v>79.78639240506328</v>
      </c>
      <c r="P14" s="141">
        <v>229.38587816455694</v>
      </c>
      <c r="Q14" s="15"/>
      <c r="R14" s="24">
        <v>47</v>
      </c>
      <c r="S14" s="239" t="s">
        <v>128</v>
      </c>
      <c r="T14" s="38"/>
      <c r="U14" s="158">
        <v>97.3</v>
      </c>
      <c r="V14" s="157">
        <v>107.1</v>
      </c>
      <c r="W14" s="63">
        <v>144.33</v>
      </c>
      <c r="X14" s="65">
        <v>99.8</v>
      </c>
      <c r="Y14" s="179">
        <v>124.5</v>
      </c>
      <c r="Z14" s="179">
        <v>64.4</v>
      </c>
      <c r="AA14" s="179">
        <v>34.1</v>
      </c>
      <c r="AB14" s="182">
        <v>90.29784235559703</v>
      </c>
      <c r="AC14" s="43"/>
      <c r="AD14" s="25">
        <v>3</v>
      </c>
      <c r="AE14" s="236" t="s">
        <v>160</v>
      </c>
      <c r="AF14" s="20"/>
      <c r="AG14" s="195">
        <v>161.08</v>
      </c>
      <c r="AH14" s="195">
        <v>9.21</v>
      </c>
      <c r="AI14" s="129">
        <v>95.4</v>
      </c>
      <c r="AJ14" s="201">
        <v>50.87719298245614</v>
      </c>
      <c r="AK14" s="152">
        <v>3.5</v>
      </c>
      <c r="AL14" s="101">
        <v>28.95</v>
      </c>
      <c r="AM14" s="144">
        <v>60.74</v>
      </c>
      <c r="AN14" s="25">
        <v>-1</v>
      </c>
      <c r="AO14" s="150">
        <f>'[1]обоснованные за 2013 г'!E20</f>
        <v>0</v>
      </c>
      <c r="AP14" s="214">
        <v>92.864</v>
      </c>
      <c r="AQ14" s="18"/>
      <c r="AR14" s="230">
        <v>13</v>
      </c>
      <c r="AS14" s="230" t="s">
        <v>170</v>
      </c>
      <c r="AT14" s="20"/>
      <c r="AU14" s="230">
        <v>63</v>
      </c>
      <c r="AV14" s="233" t="s">
        <v>105</v>
      </c>
      <c r="AW14" s="235" t="s">
        <v>175</v>
      </c>
    </row>
    <row r="15" spans="1:49" s="83" customFormat="1" ht="12.75">
      <c r="A15" s="19" t="s">
        <v>36</v>
      </c>
      <c r="B15" s="116">
        <v>-2.0999999999999996</v>
      </c>
      <c r="C15" s="108">
        <v>30.77</v>
      </c>
      <c r="D15" s="119">
        <v>52.493438320209975</v>
      </c>
      <c r="E15" s="148" t="s">
        <v>97</v>
      </c>
      <c r="F15" s="131">
        <v>3.4</v>
      </c>
      <c r="G15" s="119">
        <v>13.9</v>
      </c>
      <c r="H15" s="141">
        <v>668.3437304525704</v>
      </c>
      <c r="I15" s="140">
        <v>6.819833984209903</v>
      </c>
      <c r="J15" s="140">
        <v>44.32892089736437</v>
      </c>
      <c r="K15" s="141">
        <v>593.8062616769517</v>
      </c>
      <c r="L15" s="141">
        <v>222.67734812885692</v>
      </c>
      <c r="M15" s="139">
        <v>5.7096755930476135</v>
      </c>
      <c r="N15" s="139">
        <v>5.7096755930476135</v>
      </c>
      <c r="O15" s="142">
        <v>85.6451338957142</v>
      </c>
      <c r="P15" s="141">
        <v>262.6450772801902</v>
      </c>
      <c r="Q15" s="15"/>
      <c r="R15" s="34">
        <v>39</v>
      </c>
      <c r="S15" s="235" t="s">
        <v>132</v>
      </c>
      <c r="T15" s="38"/>
      <c r="U15" s="156">
        <v>107.3</v>
      </c>
      <c r="V15" s="158">
        <v>106.8</v>
      </c>
      <c r="W15" s="64">
        <v>109.8</v>
      </c>
      <c r="X15" s="172">
        <v>96.1</v>
      </c>
      <c r="Y15" s="179">
        <v>124.7</v>
      </c>
      <c r="Z15" s="179">
        <v>63.4</v>
      </c>
      <c r="AA15" s="181">
        <v>42.3</v>
      </c>
      <c r="AB15" s="182">
        <v>89.36289616276791</v>
      </c>
      <c r="AC15" s="43"/>
      <c r="AD15" s="33">
        <v>5</v>
      </c>
      <c r="AE15" s="238" t="s">
        <v>159</v>
      </c>
      <c r="AF15" s="16"/>
      <c r="AG15" s="191">
        <v>177.68</v>
      </c>
      <c r="AH15" s="193">
        <v>9.91</v>
      </c>
      <c r="AI15" s="132">
        <v>100</v>
      </c>
      <c r="AJ15" s="186">
        <v>41.48936170212766</v>
      </c>
      <c r="AK15" s="153">
        <v>100</v>
      </c>
      <c r="AL15" s="101">
        <v>23.4</v>
      </c>
      <c r="AM15" s="145">
        <v>50.727272727272734</v>
      </c>
      <c r="AN15" s="25">
        <v>-2</v>
      </c>
      <c r="AO15" s="209">
        <v>0.16765021459227467</v>
      </c>
      <c r="AP15" s="214">
        <v>86.66666666666667</v>
      </c>
      <c r="AQ15" s="18"/>
      <c r="AR15" s="230">
        <v>19</v>
      </c>
      <c r="AS15" s="230" t="s">
        <v>167</v>
      </c>
      <c r="AT15" s="16"/>
      <c r="AU15" s="230">
        <v>63</v>
      </c>
      <c r="AV15" s="233" t="s">
        <v>105</v>
      </c>
      <c r="AW15" s="235" t="s">
        <v>175</v>
      </c>
    </row>
    <row r="16" spans="1:49" s="1" customFormat="1" ht="12.75">
      <c r="A16" s="14" t="s">
        <v>32</v>
      </c>
      <c r="B16" s="115">
        <v>1.9000000000000004</v>
      </c>
      <c r="C16" s="106">
        <v>32.14</v>
      </c>
      <c r="D16" s="122">
        <v>87.1313672922252</v>
      </c>
      <c r="E16" s="148" t="s">
        <v>97</v>
      </c>
      <c r="F16" s="132">
        <v>0</v>
      </c>
      <c r="G16" s="119">
        <v>12.6</v>
      </c>
      <c r="H16" s="139">
        <v>498.41029273676753</v>
      </c>
      <c r="I16" s="141">
        <v>33.227352849117835</v>
      </c>
      <c r="J16" s="139">
        <v>53.16376455858854</v>
      </c>
      <c r="K16" s="138">
        <v>694.8059637224823</v>
      </c>
      <c r="L16" s="142">
        <v>238.8395500296033</v>
      </c>
      <c r="M16" s="141">
        <v>10.856343183163785</v>
      </c>
      <c r="N16" s="139">
        <v>10.856343183163785</v>
      </c>
      <c r="O16" s="138">
        <v>108.56343183163786</v>
      </c>
      <c r="P16" s="142">
        <v>303.97760912858604</v>
      </c>
      <c r="Q16" s="15"/>
      <c r="R16" s="34">
        <v>31</v>
      </c>
      <c r="S16" s="235" t="s">
        <v>135</v>
      </c>
      <c r="T16" s="38"/>
      <c r="U16" s="157">
        <v>94.1</v>
      </c>
      <c r="V16" s="156">
        <v>87</v>
      </c>
      <c r="W16" s="172">
        <v>111.87</v>
      </c>
      <c r="X16" s="64">
        <v>102.8</v>
      </c>
      <c r="Y16" s="178">
        <v>149.2</v>
      </c>
      <c r="Z16" s="181">
        <v>72.8</v>
      </c>
      <c r="AA16" s="180">
        <v>45.9</v>
      </c>
      <c r="AB16" s="182">
        <v>91.74098261615437</v>
      </c>
      <c r="AC16" s="43"/>
      <c r="AD16" s="34">
        <v>12</v>
      </c>
      <c r="AE16" s="235" t="s">
        <v>154</v>
      </c>
      <c r="AF16" s="16"/>
      <c r="AG16" s="195">
        <v>162.38</v>
      </c>
      <c r="AH16" s="194">
        <v>8.53</v>
      </c>
      <c r="AI16" s="129">
        <v>96</v>
      </c>
      <c r="AJ16" s="183">
        <v>32.69230769230769</v>
      </c>
      <c r="AK16" s="153">
        <v>100</v>
      </c>
      <c r="AL16" s="103">
        <v>16.28</v>
      </c>
      <c r="AM16" s="145">
        <v>57.68888888888889</v>
      </c>
      <c r="AN16" s="25">
        <v>-2</v>
      </c>
      <c r="AO16" s="150">
        <f>'[1]обоснованные за 2013 г'!E47</f>
        <v>0</v>
      </c>
      <c r="AP16" s="212">
        <v>80.5348531345901</v>
      </c>
      <c r="AQ16" s="18"/>
      <c r="AR16" s="230">
        <v>18</v>
      </c>
      <c r="AS16" s="230" t="s">
        <v>110</v>
      </c>
      <c r="AT16" s="16"/>
      <c r="AU16" s="230">
        <v>61</v>
      </c>
      <c r="AV16" s="233" t="s">
        <v>107</v>
      </c>
      <c r="AW16" s="235" t="s">
        <v>176</v>
      </c>
    </row>
    <row r="17" spans="1:49" s="1" customFormat="1" ht="12.75">
      <c r="A17" s="19" t="s">
        <v>42</v>
      </c>
      <c r="B17" s="115">
        <v>1.4000000000000021</v>
      </c>
      <c r="C17" s="106">
        <v>41.18</v>
      </c>
      <c r="D17" s="119">
        <v>70.2133405347016</v>
      </c>
      <c r="E17" s="148" t="s">
        <v>97</v>
      </c>
      <c r="F17" s="131">
        <v>5.2</v>
      </c>
      <c r="G17" s="119">
        <v>14.7</v>
      </c>
      <c r="H17" s="138">
        <v>1033.4756618274978</v>
      </c>
      <c r="I17" s="139">
        <v>21.19950075543585</v>
      </c>
      <c r="J17" s="142">
        <v>105.99750377717925</v>
      </c>
      <c r="K17" s="141">
        <v>521.4090994547847</v>
      </c>
      <c r="L17" s="141">
        <v>218.04380522654634</v>
      </c>
      <c r="M17" s="139">
        <v>9.48016544463245</v>
      </c>
      <c r="N17" s="138">
        <v>37.9206617785298</v>
      </c>
      <c r="O17" s="139">
        <v>56.8809926677947</v>
      </c>
      <c r="P17" s="141">
        <v>218.04380522654634</v>
      </c>
      <c r="Q17" s="15"/>
      <c r="R17" s="34">
        <v>29</v>
      </c>
      <c r="S17" s="235" t="s">
        <v>137</v>
      </c>
      <c r="T17" s="38"/>
      <c r="U17" s="156">
        <v>107.8</v>
      </c>
      <c r="V17" s="159">
        <v>98.3</v>
      </c>
      <c r="W17" s="172">
        <v>112.22</v>
      </c>
      <c r="X17" s="64">
        <v>98</v>
      </c>
      <c r="Y17" s="181">
        <v>132.5</v>
      </c>
      <c r="Z17" s="181">
        <v>71.2</v>
      </c>
      <c r="AA17" s="179">
        <v>37.6</v>
      </c>
      <c r="AB17" s="182">
        <v>90.37443416749653</v>
      </c>
      <c r="AC17" s="43"/>
      <c r="AD17" s="34">
        <v>9</v>
      </c>
      <c r="AE17" s="235" t="s">
        <v>156</v>
      </c>
      <c r="AF17" s="16"/>
      <c r="AG17" s="194">
        <v>189.24</v>
      </c>
      <c r="AH17" s="193">
        <v>9.46</v>
      </c>
      <c r="AI17" s="131">
        <v>99.9</v>
      </c>
      <c r="AJ17" s="204">
        <v>26.785714285714285</v>
      </c>
      <c r="AK17" s="152">
        <v>56</v>
      </c>
      <c r="AL17" s="105">
        <v>36.59</v>
      </c>
      <c r="AM17" s="143">
        <v>98.13333333333333</v>
      </c>
      <c r="AN17" s="25">
        <v>-1</v>
      </c>
      <c r="AO17" s="150">
        <f>'[1]обоснованные за 2013 г'!E47</f>
        <v>0</v>
      </c>
      <c r="AP17" s="218">
        <v>111.11475409836065</v>
      </c>
      <c r="AQ17" s="18"/>
      <c r="AR17" s="230">
        <v>14</v>
      </c>
      <c r="AS17" s="230" t="s">
        <v>169</v>
      </c>
      <c r="AT17" s="16"/>
      <c r="AU17" s="230">
        <v>52</v>
      </c>
      <c r="AV17" s="233" t="s">
        <v>112</v>
      </c>
      <c r="AW17" s="235" t="s">
        <v>177</v>
      </c>
    </row>
    <row r="18" spans="1:49" s="1" customFormat="1" ht="12.75">
      <c r="A18" s="14" t="s">
        <v>21</v>
      </c>
      <c r="B18" s="115">
        <v>3.3000000000000007</v>
      </c>
      <c r="C18" s="108">
        <v>31.58</v>
      </c>
      <c r="D18" s="122">
        <v>85.65780803865582</v>
      </c>
      <c r="E18" s="148" t="s">
        <v>97</v>
      </c>
      <c r="F18" s="130">
        <v>8.8</v>
      </c>
      <c r="G18" s="119">
        <v>13</v>
      </c>
      <c r="H18" s="141">
        <v>557.6629581296587</v>
      </c>
      <c r="I18" s="141">
        <v>49.07434031540997</v>
      </c>
      <c r="J18" s="141">
        <v>57.996947645484504</v>
      </c>
      <c r="K18" s="139">
        <v>478.77246524245504</v>
      </c>
      <c r="L18" s="139">
        <v>159.590821747485</v>
      </c>
      <c r="M18" s="138">
        <v>37.99781470178215</v>
      </c>
      <c r="N18" s="141">
        <v>22.798688821069288</v>
      </c>
      <c r="O18" s="141">
        <v>75.9956294035643</v>
      </c>
      <c r="P18" s="141">
        <v>243.18601409140572</v>
      </c>
      <c r="Q18" s="15"/>
      <c r="R18" s="34">
        <v>35</v>
      </c>
      <c r="S18" s="235" t="s">
        <v>133</v>
      </c>
      <c r="T18" s="38"/>
      <c r="U18" s="161">
        <v>102</v>
      </c>
      <c r="V18" s="156">
        <v>92</v>
      </c>
      <c r="W18" s="63">
        <v>121.04</v>
      </c>
      <c r="X18" s="65">
        <v>101.8</v>
      </c>
      <c r="Y18" s="179">
        <v>123.6</v>
      </c>
      <c r="Z18" s="180">
        <v>76.7</v>
      </c>
      <c r="AA18" s="181">
        <v>41.1</v>
      </c>
      <c r="AB18" s="182">
        <v>94.25328816585188</v>
      </c>
      <c r="AC18" s="43"/>
      <c r="AD18" s="34">
        <v>12</v>
      </c>
      <c r="AE18" s="235" t="s">
        <v>154</v>
      </c>
      <c r="AF18" s="16"/>
      <c r="AG18" s="194">
        <v>165.4</v>
      </c>
      <c r="AH18" s="194">
        <v>8.71</v>
      </c>
      <c r="AI18" s="129">
        <v>77.9</v>
      </c>
      <c r="AJ18" s="204">
        <v>27.160493827160494</v>
      </c>
      <c r="AK18" s="152">
        <v>53</v>
      </c>
      <c r="AL18" s="101">
        <v>25</v>
      </c>
      <c r="AM18" s="144">
        <v>67.72727272727272</v>
      </c>
      <c r="AN18" s="25">
        <v>-3</v>
      </c>
      <c r="AO18" s="209">
        <f>'[1]обоснованные за 2013 г'!E24</f>
        <v>0.17322316340141003</v>
      </c>
      <c r="AP18" s="210">
        <v>66.60606060606061</v>
      </c>
      <c r="AQ18" s="17"/>
      <c r="AR18" s="225">
        <v>3</v>
      </c>
      <c r="AS18" s="225" t="s">
        <v>146</v>
      </c>
      <c r="AT18" s="16"/>
      <c r="AU18" s="230">
        <v>50</v>
      </c>
      <c r="AV18" s="233" t="s">
        <v>114</v>
      </c>
      <c r="AW18" s="235" t="s">
        <v>133</v>
      </c>
    </row>
    <row r="19" spans="1:49" s="1" customFormat="1" ht="12.75">
      <c r="A19" s="19" t="s">
        <v>39</v>
      </c>
      <c r="B19" s="116">
        <v>-2.0999999999999996</v>
      </c>
      <c r="C19" s="107">
        <v>27.08</v>
      </c>
      <c r="D19" s="119">
        <v>41.40127388535032</v>
      </c>
      <c r="E19" s="148" t="s">
        <v>97</v>
      </c>
      <c r="F19" s="131">
        <v>5.6</v>
      </c>
      <c r="G19" s="119">
        <v>14.4</v>
      </c>
      <c r="H19" s="141">
        <v>666.2629376789254</v>
      </c>
      <c r="I19" s="139">
        <v>22.20876458929751</v>
      </c>
      <c r="J19" s="141">
        <v>66.62629376789253</v>
      </c>
      <c r="K19" s="138">
        <v>652.782339870544</v>
      </c>
      <c r="L19" s="141">
        <v>185.11737996328856</v>
      </c>
      <c r="M19" s="139">
        <v>9.74301999806782</v>
      </c>
      <c r="N19" s="141">
        <v>19.48603999613564</v>
      </c>
      <c r="O19" s="138">
        <v>116.91623997681383</v>
      </c>
      <c r="P19" s="142">
        <v>302.0336199401024</v>
      </c>
      <c r="Q19" s="15"/>
      <c r="R19" s="34">
        <v>30</v>
      </c>
      <c r="S19" s="235" t="s">
        <v>136</v>
      </c>
      <c r="T19" s="38"/>
      <c r="U19" s="156">
        <v>88.1</v>
      </c>
      <c r="V19" s="156">
        <v>83.9</v>
      </c>
      <c r="W19" s="63">
        <v>117.15</v>
      </c>
      <c r="X19" s="66">
        <v>100.4</v>
      </c>
      <c r="Y19" s="178">
        <v>143.2</v>
      </c>
      <c r="Z19" s="179">
        <v>64.5</v>
      </c>
      <c r="AA19" s="185">
        <v>38.7</v>
      </c>
      <c r="AB19" s="190">
        <v>95.65715636814119</v>
      </c>
      <c r="AC19" s="43"/>
      <c r="AD19" s="25">
        <v>3</v>
      </c>
      <c r="AE19" s="236" t="s">
        <v>160</v>
      </c>
      <c r="AF19" s="16"/>
      <c r="AG19" s="194">
        <v>166.61</v>
      </c>
      <c r="AH19" s="195">
        <v>9.04</v>
      </c>
      <c r="AI19" s="129">
        <v>92.8</v>
      </c>
      <c r="AJ19" s="202">
        <v>24.242424242424242</v>
      </c>
      <c r="AK19" s="153">
        <v>100</v>
      </c>
      <c r="AL19" s="101">
        <v>26.09</v>
      </c>
      <c r="AM19" s="143">
        <v>97.00389105058366</v>
      </c>
      <c r="AN19" s="25">
        <v>-2</v>
      </c>
      <c r="AO19" s="150">
        <f>'[1]обоснованные за 2013 г'!E44</f>
        <v>0</v>
      </c>
      <c r="AP19" s="214">
        <v>86.28318584070796</v>
      </c>
      <c r="AQ19" s="18"/>
      <c r="AR19" s="230">
        <v>15</v>
      </c>
      <c r="AS19" s="230" t="s">
        <v>168</v>
      </c>
      <c r="AT19" s="16"/>
      <c r="AU19" s="230">
        <v>48</v>
      </c>
      <c r="AV19" s="233" t="s">
        <v>115</v>
      </c>
      <c r="AW19" s="235" t="s">
        <v>134</v>
      </c>
    </row>
    <row r="20" spans="1:49" s="1" customFormat="1" ht="12.75">
      <c r="A20" s="19" t="s">
        <v>11</v>
      </c>
      <c r="B20" s="114">
        <v>-3.5000000000000018</v>
      </c>
      <c r="C20" s="107">
        <v>22</v>
      </c>
      <c r="D20" s="123">
        <v>212.7659574468085</v>
      </c>
      <c r="E20" s="148" t="s">
        <v>97</v>
      </c>
      <c r="F20" s="131">
        <v>6.4</v>
      </c>
      <c r="G20" s="123">
        <v>16.6</v>
      </c>
      <c r="H20" s="138">
        <v>1018.3125369462063</v>
      </c>
      <c r="I20" s="139">
        <v>19.335048169864674</v>
      </c>
      <c r="J20" s="139">
        <v>45.11511239635091</v>
      </c>
      <c r="K20" s="139">
        <v>487.0860165593376</v>
      </c>
      <c r="L20" s="141">
        <v>185.55657773689052</v>
      </c>
      <c r="M20" s="141">
        <v>23.194572217111315</v>
      </c>
      <c r="N20" s="140">
        <v>0</v>
      </c>
      <c r="O20" s="142">
        <v>81.18100275988961</v>
      </c>
      <c r="P20" s="141">
        <v>266.7375804967801</v>
      </c>
      <c r="Q20" s="15"/>
      <c r="R20" s="34">
        <v>28</v>
      </c>
      <c r="S20" s="235" t="s">
        <v>110</v>
      </c>
      <c r="T20" s="38"/>
      <c r="U20" s="157">
        <v>105.5</v>
      </c>
      <c r="V20" s="156">
        <v>116.9</v>
      </c>
      <c r="W20" s="172">
        <v>90.73</v>
      </c>
      <c r="X20" s="65">
        <v>99.7</v>
      </c>
      <c r="Y20" s="178">
        <v>161</v>
      </c>
      <c r="Z20" s="179">
        <v>63.8</v>
      </c>
      <c r="AA20" s="179">
        <v>32.5</v>
      </c>
      <c r="AB20" s="182">
        <v>93.58415810450683</v>
      </c>
      <c r="AC20" s="43"/>
      <c r="AD20" s="33">
        <v>5</v>
      </c>
      <c r="AE20" s="238" t="s">
        <v>159</v>
      </c>
      <c r="AF20" s="16"/>
      <c r="AG20" s="194">
        <v>169.9</v>
      </c>
      <c r="AH20" s="194">
        <v>8.81</v>
      </c>
      <c r="AI20" s="131">
        <v>99</v>
      </c>
      <c r="AJ20" s="202">
        <v>19.444444444444443</v>
      </c>
      <c r="AK20" s="153">
        <v>100</v>
      </c>
      <c r="AL20" s="104">
        <v>32.26</v>
      </c>
      <c r="AM20" s="145">
        <v>50</v>
      </c>
      <c r="AN20" s="25">
        <v>-2</v>
      </c>
      <c r="AO20" s="150">
        <f>'[1]обоснованные за 2013 г'!E12</f>
        <v>0.15081060701269322</v>
      </c>
      <c r="AP20" s="212">
        <v>80.11111111111111</v>
      </c>
      <c r="AQ20" s="17"/>
      <c r="AR20" s="230">
        <v>13</v>
      </c>
      <c r="AS20" s="230" t="s">
        <v>170</v>
      </c>
      <c r="AT20" s="16"/>
      <c r="AU20" s="228">
        <v>46</v>
      </c>
      <c r="AV20" s="229" t="s">
        <v>116</v>
      </c>
      <c r="AW20" s="238" t="s">
        <v>165</v>
      </c>
    </row>
    <row r="21" spans="1:49" s="1" customFormat="1" ht="12.75">
      <c r="A21" s="14" t="s">
        <v>33</v>
      </c>
      <c r="B21" s="116">
        <v>-2.6000000000000014</v>
      </c>
      <c r="C21" s="108">
        <v>30.23</v>
      </c>
      <c r="D21" s="123">
        <v>152.82131661442006</v>
      </c>
      <c r="E21" s="148" t="s">
        <v>97</v>
      </c>
      <c r="F21" s="130">
        <v>6.8</v>
      </c>
      <c r="G21" s="122">
        <v>15.8</v>
      </c>
      <c r="H21" s="141">
        <v>568.0909528062101</v>
      </c>
      <c r="I21" s="140">
        <v>13.85587689771244</v>
      </c>
      <c r="J21" s="139">
        <v>55.42350759084976</v>
      </c>
      <c r="K21" s="141">
        <v>553.6814493991337</v>
      </c>
      <c r="L21" s="139">
        <v>147.64838650643566</v>
      </c>
      <c r="M21" s="140">
        <v>0</v>
      </c>
      <c r="N21" s="138">
        <v>49.21612883547856</v>
      </c>
      <c r="O21" s="138">
        <v>135.34435429756604</v>
      </c>
      <c r="P21" s="141">
        <v>246.08064417739277</v>
      </c>
      <c r="Q21" s="15"/>
      <c r="R21" s="34">
        <v>29</v>
      </c>
      <c r="S21" s="235" t="s">
        <v>137</v>
      </c>
      <c r="T21" s="38"/>
      <c r="U21" s="156">
        <v>88.7</v>
      </c>
      <c r="V21" s="156">
        <v>83.8</v>
      </c>
      <c r="W21" s="63">
        <v>142.14</v>
      </c>
      <c r="X21" s="64">
        <v>98.8</v>
      </c>
      <c r="Y21" s="178">
        <v>142.2</v>
      </c>
      <c r="Z21" s="179">
        <v>61.6</v>
      </c>
      <c r="AA21" s="179">
        <v>36.5</v>
      </c>
      <c r="AB21" s="189">
        <v>83.13053981464164</v>
      </c>
      <c r="AC21" s="43"/>
      <c r="AD21" s="25">
        <v>-6</v>
      </c>
      <c r="AE21" s="236" t="s">
        <v>147</v>
      </c>
      <c r="AF21" s="16"/>
      <c r="AG21" s="193">
        <v>146.61</v>
      </c>
      <c r="AH21" s="194">
        <v>8.55</v>
      </c>
      <c r="AI21" s="132">
        <v>100</v>
      </c>
      <c r="AJ21" s="183">
        <v>32.35294117647059</v>
      </c>
      <c r="AK21" s="153">
        <v>100</v>
      </c>
      <c r="AL21" s="101">
        <v>25</v>
      </c>
      <c r="AM21" s="145">
        <v>51.90909090909091</v>
      </c>
      <c r="AN21" s="25">
        <v>-1</v>
      </c>
      <c r="AO21" s="209">
        <v>0.3427239701144698</v>
      </c>
      <c r="AP21" s="218">
        <v>137.0467289719626</v>
      </c>
      <c r="AQ21" s="18"/>
      <c r="AR21" s="230">
        <v>19</v>
      </c>
      <c r="AS21" s="230" t="s">
        <v>167</v>
      </c>
      <c r="AT21" s="16"/>
      <c r="AU21" s="228">
        <v>42</v>
      </c>
      <c r="AV21" s="229" t="s">
        <v>118</v>
      </c>
      <c r="AW21" s="238" t="s">
        <v>166</v>
      </c>
    </row>
    <row r="22" spans="1:49" s="1" customFormat="1" ht="12.75">
      <c r="A22" s="14" t="s">
        <v>8</v>
      </c>
      <c r="B22" s="114">
        <v>-3.799999999999999</v>
      </c>
      <c r="C22" s="106">
        <v>45.61</v>
      </c>
      <c r="D22" s="123">
        <v>241.1873840445269</v>
      </c>
      <c r="E22" s="148" t="s">
        <v>97</v>
      </c>
      <c r="F22" s="129">
        <v>16.6</v>
      </c>
      <c r="G22" s="123">
        <v>16.7</v>
      </c>
      <c r="H22" s="138">
        <v>874.534658933996</v>
      </c>
      <c r="I22" s="139">
        <v>27.851422259044462</v>
      </c>
      <c r="J22" s="142">
        <v>105.83540458436896</v>
      </c>
      <c r="K22" s="138">
        <v>739.5502322170619</v>
      </c>
      <c r="L22" s="142">
        <v>236.65607430945977</v>
      </c>
      <c r="M22" s="141">
        <v>19.721339525788316</v>
      </c>
      <c r="N22" s="141">
        <v>29.58200928868247</v>
      </c>
      <c r="O22" s="138">
        <v>98.60669762894157</v>
      </c>
      <c r="P22" s="141">
        <v>295.82009288682474</v>
      </c>
      <c r="Q22" s="15"/>
      <c r="R22" s="25">
        <v>9</v>
      </c>
      <c r="S22" s="236" t="s">
        <v>145</v>
      </c>
      <c r="T22" s="38"/>
      <c r="U22" s="155">
        <v>100.9</v>
      </c>
      <c r="V22" s="156">
        <v>92</v>
      </c>
      <c r="W22" s="63">
        <v>123.06</v>
      </c>
      <c r="X22" s="63">
        <v>127.8</v>
      </c>
      <c r="Y22" s="178">
        <v>174.1</v>
      </c>
      <c r="Z22" s="185">
        <v>67.2</v>
      </c>
      <c r="AA22" s="181">
        <v>43</v>
      </c>
      <c r="AB22" s="182">
        <v>93.74137951889836</v>
      </c>
      <c r="AC22" s="43"/>
      <c r="AD22" s="34">
        <v>9</v>
      </c>
      <c r="AE22" s="235" t="s">
        <v>156</v>
      </c>
      <c r="AF22" s="16"/>
      <c r="AG22" s="195">
        <v>161.05</v>
      </c>
      <c r="AH22" s="192">
        <v>7.95</v>
      </c>
      <c r="AI22" s="129">
        <v>96.8</v>
      </c>
      <c r="AJ22" s="202">
        <v>17.24137931034483</v>
      </c>
      <c r="AK22" s="153">
        <v>100</v>
      </c>
      <c r="AL22" s="102">
        <v>20</v>
      </c>
      <c r="AM22" s="145">
        <v>50.68</v>
      </c>
      <c r="AN22" s="25">
        <v>-2</v>
      </c>
      <c r="AO22" s="150">
        <f>'[1]обоснованные за 2013 г'!E9</f>
        <v>0</v>
      </c>
      <c r="AP22" s="210">
        <v>58.02919708029197</v>
      </c>
      <c r="AQ22" s="17"/>
      <c r="AR22" s="228">
        <v>12</v>
      </c>
      <c r="AS22" s="228" t="s">
        <v>159</v>
      </c>
      <c r="AT22" s="16"/>
      <c r="AU22" s="225">
        <v>30</v>
      </c>
      <c r="AV22" s="226" t="s">
        <v>122</v>
      </c>
      <c r="AW22" s="236" t="s">
        <v>178</v>
      </c>
    </row>
    <row r="23" spans="1:49" s="1" customFormat="1" ht="12.75">
      <c r="A23" s="14" t="s">
        <v>10</v>
      </c>
      <c r="B23" s="116">
        <v>-3</v>
      </c>
      <c r="C23" s="106">
        <v>38.89</v>
      </c>
      <c r="D23" s="119">
        <v>46.611688777339545</v>
      </c>
      <c r="E23" s="148" t="s">
        <v>97</v>
      </c>
      <c r="F23" s="132">
        <v>0</v>
      </c>
      <c r="G23" s="122">
        <v>15.8</v>
      </c>
      <c r="H23" s="138">
        <v>850.16500571802</v>
      </c>
      <c r="I23" s="138">
        <v>65.90426400914883</v>
      </c>
      <c r="J23" s="141">
        <v>85.67554321189348</v>
      </c>
      <c r="K23" s="142">
        <v>640.1722965313988</v>
      </c>
      <c r="L23" s="142">
        <v>240.06461119927454</v>
      </c>
      <c r="M23" s="138">
        <v>68.58988891407843</v>
      </c>
      <c r="N23" s="142">
        <v>34.294944457039215</v>
      </c>
      <c r="O23" s="138">
        <v>102.88483337111767</v>
      </c>
      <c r="P23" s="138">
        <v>354.3810927227386</v>
      </c>
      <c r="Q23" s="15"/>
      <c r="R23" s="33">
        <v>10</v>
      </c>
      <c r="S23" s="238" t="s">
        <v>120</v>
      </c>
      <c r="T23" s="38"/>
      <c r="U23" s="156">
        <v>93.9</v>
      </c>
      <c r="V23" s="156">
        <v>90.2</v>
      </c>
      <c r="W23" s="63">
        <v>118.03</v>
      </c>
      <c r="X23" s="63">
        <v>95.5</v>
      </c>
      <c r="Y23" s="178">
        <v>148</v>
      </c>
      <c r="Z23" s="179">
        <v>64.5</v>
      </c>
      <c r="AA23" s="185">
        <v>38.7</v>
      </c>
      <c r="AB23" s="182">
        <v>93.92091982013787</v>
      </c>
      <c r="AC23" s="43"/>
      <c r="AD23" s="25">
        <v>2</v>
      </c>
      <c r="AE23" s="236" t="s">
        <v>122</v>
      </c>
      <c r="AF23" s="16"/>
      <c r="AG23" s="193">
        <v>160.16</v>
      </c>
      <c r="AH23" s="194">
        <v>8.63</v>
      </c>
      <c r="AI23" s="131">
        <v>99.2</v>
      </c>
      <c r="AJ23" s="183">
        <v>33.333333333333336</v>
      </c>
      <c r="AK23" s="187">
        <v>96</v>
      </c>
      <c r="AL23" s="104">
        <v>34.38</v>
      </c>
      <c r="AM23" s="146">
        <v>45.550561797752806</v>
      </c>
      <c r="AN23" s="25">
        <v>-1</v>
      </c>
      <c r="AO23" s="209">
        <f>'[1]обоснованные за 2013 г'!E11</f>
        <v>0</v>
      </c>
      <c r="AP23" s="218">
        <v>142.05655526992288</v>
      </c>
      <c r="AQ23" s="18"/>
      <c r="AR23" s="228">
        <v>12</v>
      </c>
      <c r="AS23" s="228" t="s">
        <v>159</v>
      </c>
      <c r="AT23" s="16"/>
      <c r="AU23" s="225">
        <v>24</v>
      </c>
      <c r="AV23" s="226" t="s">
        <v>124</v>
      </c>
      <c r="AW23" s="236" t="s">
        <v>136</v>
      </c>
    </row>
    <row r="24" spans="1:49" s="36" customFormat="1" ht="12.75">
      <c r="A24" s="75" t="s">
        <v>2</v>
      </c>
      <c r="B24" s="245">
        <v>2</v>
      </c>
      <c r="C24" s="262">
        <v>28.33</v>
      </c>
      <c r="D24" s="247">
        <v>62.69652267265385</v>
      </c>
      <c r="E24" s="67">
        <v>7.3</v>
      </c>
      <c r="F24" s="67">
        <v>6.4</v>
      </c>
      <c r="G24" s="248">
        <v>12.4</v>
      </c>
      <c r="H24" s="248">
        <v>649.4</v>
      </c>
      <c r="I24" s="248">
        <v>49.00590991907828</v>
      </c>
      <c r="J24" s="248">
        <v>89.87043073048547</v>
      </c>
      <c r="K24" s="248">
        <v>494.80628117943314</v>
      </c>
      <c r="L24" s="248">
        <v>171.521187928277</v>
      </c>
      <c r="M24" s="248">
        <v>25.352265290112296</v>
      </c>
      <c r="N24" s="248">
        <v>25.70195170790695</v>
      </c>
      <c r="O24" s="248">
        <v>71.86055885680108</v>
      </c>
      <c r="P24" s="248">
        <v>220.91439444177166</v>
      </c>
      <c r="Q24" s="92"/>
      <c r="R24" s="75"/>
      <c r="S24" s="257">
        <v>45</v>
      </c>
      <c r="T24" s="92"/>
      <c r="U24" s="82">
        <v>96.8</v>
      </c>
      <c r="V24" s="82">
        <v>96</v>
      </c>
      <c r="W24" s="71">
        <v>113.28</v>
      </c>
      <c r="X24" s="71">
        <v>98.2</v>
      </c>
      <c r="Y24" s="76">
        <v>136.8</v>
      </c>
      <c r="Z24" s="76">
        <v>76.2</v>
      </c>
      <c r="AA24" s="76">
        <v>49.3</v>
      </c>
      <c r="AB24" s="93">
        <v>87.81</v>
      </c>
      <c r="AC24" s="93"/>
      <c r="AD24" s="73"/>
      <c r="AE24" s="258" t="s">
        <v>147</v>
      </c>
      <c r="AF24" s="259"/>
      <c r="AG24" s="263">
        <v>168.37</v>
      </c>
      <c r="AH24" s="263">
        <v>8.69</v>
      </c>
      <c r="AI24" s="67">
        <v>99.6</v>
      </c>
      <c r="AJ24" s="76">
        <v>34.2</v>
      </c>
      <c r="AK24" s="75">
        <v>80.94</v>
      </c>
      <c r="AL24" s="264">
        <v>28.81</v>
      </c>
      <c r="AM24" s="251">
        <v>53.03341345917354</v>
      </c>
      <c r="AN24" s="94" t="s">
        <v>97</v>
      </c>
      <c r="AO24" s="79">
        <v>0.07</v>
      </c>
      <c r="AP24" s="260">
        <v>105.08</v>
      </c>
      <c r="AQ24" s="75"/>
      <c r="AR24" s="261"/>
      <c r="AS24" s="258" t="s">
        <v>147</v>
      </c>
      <c r="AT24" s="259"/>
      <c r="AU24" s="86"/>
      <c r="AV24" s="258" t="s">
        <v>147</v>
      </c>
      <c r="AW24" s="265" t="s">
        <v>136</v>
      </c>
    </row>
    <row r="25" spans="18:43" s="1" customFormat="1" ht="12.75">
      <c r="R25" s="36"/>
      <c r="S25" s="36"/>
      <c r="U25" s="28"/>
      <c r="V25" s="28"/>
      <c r="W25" s="28"/>
      <c r="AA25" s="4"/>
      <c r="AB25" s="4"/>
      <c r="AO25" s="36"/>
      <c r="AQ25" s="4"/>
    </row>
    <row r="26" spans="18:43" s="1" customFormat="1" ht="12.75">
      <c r="R26" s="36"/>
      <c r="S26" s="36"/>
      <c r="U26" s="28"/>
      <c r="V26" s="28"/>
      <c r="W26" s="28"/>
      <c r="AA26" s="4"/>
      <c r="AB26" s="4"/>
      <c r="AO26" s="36"/>
      <c r="AQ26" s="4"/>
    </row>
    <row r="27" spans="18:43" s="1" customFormat="1" ht="12.75">
      <c r="R27" s="36"/>
      <c r="S27" s="36"/>
      <c r="U27" s="28"/>
      <c r="V27" s="28"/>
      <c r="W27" s="28"/>
      <c r="AA27" s="4"/>
      <c r="AB27" s="4"/>
      <c r="AO27" s="36"/>
      <c r="AQ27" s="4"/>
    </row>
    <row r="28" spans="18:43" s="1" customFormat="1" ht="12.75">
      <c r="R28" s="36"/>
      <c r="S28" s="36"/>
      <c r="U28" s="28"/>
      <c r="V28" s="28"/>
      <c r="W28" s="28"/>
      <c r="AA28" s="4"/>
      <c r="AB28" s="4"/>
      <c r="AO28" s="36"/>
      <c r="AQ28" s="4"/>
    </row>
    <row r="29" spans="18:43" s="1" customFormat="1" ht="12.75">
      <c r="R29" s="36"/>
      <c r="S29" s="36"/>
      <c r="U29" s="28"/>
      <c r="V29" s="28"/>
      <c r="W29" s="28"/>
      <c r="AA29" s="4"/>
      <c r="AB29" s="4"/>
      <c r="AO29" s="36"/>
      <c r="AQ29" s="4"/>
    </row>
    <row r="30" spans="18:43" s="1" customFormat="1" ht="12.75">
      <c r="R30" s="36"/>
      <c r="S30" s="36"/>
      <c r="U30" s="28"/>
      <c r="V30" s="28"/>
      <c r="W30" s="28"/>
      <c r="AA30" s="4"/>
      <c r="AB30" s="4"/>
      <c r="AO30" s="36"/>
      <c r="AQ30" s="4"/>
    </row>
    <row r="31" spans="18:43" s="1" customFormat="1" ht="12.75">
      <c r="R31" s="36"/>
      <c r="S31" s="36"/>
      <c r="U31" s="28"/>
      <c r="V31" s="28"/>
      <c r="W31" s="28"/>
      <c r="AA31" s="4"/>
      <c r="AB31" s="4"/>
      <c r="AO31" s="36"/>
      <c r="AQ31" s="4"/>
    </row>
    <row r="32" spans="18:43" s="1" customFormat="1" ht="12.75">
      <c r="R32" s="36"/>
      <c r="S32" s="36"/>
      <c r="U32" s="28"/>
      <c r="V32" s="28"/>
      <c r="W32" s="28"/>
      <c r="AA32" s="4"/>
      <c r="AB32" s="4"/>
      <c r="AO32" s="36"/>
      <c r="AQ32" s="4"/>
    </row>
    <row r="33" spans="18:43" s="1" customFormat="1" ht="12.75">
      <c r="R33" s="36"/>
      <c r="S33" s="36"/>
      <c r="U33" s="28"/>
      <c r="V33" s="28"/>
      <c r="W33" s="28"/>
      <c r="AA33" s="4"/>
      <c r="AB33" s="4"/>
      <c r="AO33" s="36"/>
      <c r="AQ33" s="4"/>
    </row>
    <row r="34" spans="18:43" s="1" customFormat="1" ht="12.75">
      <c r="R34" s="36"/>
      <c r="S34" s="36"/>
      <c r="U34" s="28"/>
      <c r="V34" s="28"/>
      <c r="W34" s="28"/>
      <c r="AA34" s="4"/>
      <c r="AB34" s="4"/>
      <c r="AO34" s="36"/>
      <c r="AQ34" s="4"/>
    </row>
    <row r="35" spans="18:43" s="1" customFormat="1" ht="12.75">
      <c r="R35" s="36"/>
      <c r="S35" s="36"/>
      <c r="U35" s="28"/>
      <c r="V35" s="28"/>
      <c r="W35" s="28"/>
      <c r="AA35" s="4"/>
      <c r="AB35" s="4"/>
      <c r="AO35" s="36"/>
      <c r="AQ35" s="4"/>
    </row>
    <row r="36" spans="18:43" s="1" customFormat="1" ht="12.75">
      <c r="R36" s="36"/>
      <c r="S36" s="36"/>
      <c r="U36" s="28"/>
      <c r="V36" s="28"/>
      <c r="W36" s="28"/>
      <c r="AA36" s="4"/>
      <c r="AB36" s="4"/>
      <c r="AO36" s="36"/>
      <c r="AQ36" s="4"/>
    </row>
    <row r="37" spans="18:43" s="1" customFormat="1" ht="12.75">
      <c r="R37" s="36"/>
      <c r="S37" s="36"/>
      <c r="U37" s="28"/>
      <c r="V37" s="28"/>
      <c r="W37" s="28"/>
      <c r="AA37" s="4"/>
      <c r="AB37" s="4"/>
      <c r="AO37" s="36"/>
      <c r="AQ37" s="4"/>
    </row>
    <row r="38" spans="18:43" s="1" customFormat="1" ht="12.75">
      <c r="R38" s="36"/>
      <c r="S38" s="36"/>
      <c r="U38" s="28"/>
      <c r="V38" s="28"/>
      <c r="W38" s="28"/>
      <c r="AA38" s="4"/>
      <c r="AB38" s="4"/>
      <c r="AO38" s="36"/>
      <c r="AQ38" s="4"/>
    </row>
    <row r="39" spans="18:43" s="1" customFormat="1" ht="12.75">
      <c r="R39" s="36"/>
      <c r="S39" s="36"/>
      <c r="AA39" s="4"/>
      <c r="AB39" s="4"/>
      <c r="AO39" s="36"/>
      <c r="AQ39" s="4"/>
    </row>
    <row r="40" spans="18:43" s="1" customFormat="1" ht="12.75">
      <c r="R40" s="36"/>
      <c r="S40" s="36"/>
      <c r="AA40" s="4"/>
      <c r="AB40" s="4"/>
      <c r="AO40" s="36"/>
      <c r="AQ40" s="4"/>
    </row>
    <row r="41" spans="18:43" s="1" customFormat="1" ht="12.75">
      <c r="R41" s="36"/>
      <c r="S41" s="36"/>
      <c r="AA41" s="4"/>
      <c r="AB41" s="4"/>
      <c r="AO41" s="36"/>
      <c r="AQ41" s="4"/>
    </row>
    <row r="42" spans="18:43" s="1" customFormat="1" ht="12.75">
      <c r="R42" s="36"/>
      <c r="S42" s="36"/>
      <c r="AA42" s="4"/>
      <c r="AB42" s="4"/>
      <c r="AO42" s="36"/>
      <c r="AQ42" s="4"/>
    </row>
    <row r="43" spans="18:43" s="1" customFormat="1" ht="12.75">
      <c r="R43" s="36"/>
      <c r="S43" s="36"/>
      <c r="AA43" s="4"/>
      <c r="AB43" s="4"/>
      <c r="AO43" s="36"/>
      <c r="AQ43" s="4"/>
    </row>
    <row r="44" spans="18:43" s="1" customFormat="1" ht="12.75">
      <c r="R44" s="36"/>
      <c r="S44" s="36"/>
      <c r="AA44" s="4"/>
      <c r="AB44" s="4"/>
      <c r="AO44" s="36"/>
      <c r="AQ44" s="4"/>
    </row>
    <row r="45" spans="18:43" s="1" customFormat="1" ht="12.75">
      <c r="R45" s="36"/>
      <c r="S45" s="36"/>
      <c r="AA45" s="4"/>
      <c r="AB45" s="4"/>
      <c r="AO45" s="36"/>
      <c r="AQ45" s="4"/>
    </row>
    <row r="46" spans="18:43" s="1" customFormat="1" ht="12.75">
      <c r="R46" s="36"/>
      <c r="S46" s="36"/>
      <c r="AA46" s="4"/>
      <c r="AB46" s="4"/>
      <c r="AO46" s="36"/>
      <c r="AQ46" s="4"/>
    </row>
    <row r="47" spans="18:43" s="1" customFormat="1" ht="12.75">
      <c r="R47" s="36"/>
      <c r="S47" s="36"/>
      <c r="AA47" s="4"/>
      <c r="AB47" s="4"/>
      <c r="AO47" s="36"/>
      <c r="AQ47" s="4"/>
    </row>
    <row r="48" spans="18:43" s="1" customFormat="1" ht="12.75">
      <c r="R48" s="36"/>
      <c r="S48" s="36"/>
      <c r="AA48" s="4"/>
      <c r="AB48" s="4"/>
      <c r="AO48" s="36"/>
      <c r="AQ48" s="4"/>
    </row>
    <row r="49" spans="18:43" s="1" customFormat="1" ht="12.75">
      <c r="R49" s="36"/>
      <c r="S49" s="36"/>
      <c r="AA49" s="4"/>
      <c r="AB49" s="4"/>
      <c r="AO49" s="36"/>
      <c r="AQ49" s="4"/>
    </row>
    <row r="50" spans="18:43" s="1" customFormat="1" ht="12.75">
      <c r="R50" s="36"/>
      <c r="S50" s="36"/>
      <c r="AA50" s="4"/>
      <c r="AB50" s="4"/>
      <c r="AO50" s="36"/>
      <c r="AQ50" s="4"/>
    </row>
    <row r="51" spans="18:43" s="1" customFormat="1" ht="12.75">
      <c r="R51" s="36"/>
      <c r="S51" s="36"/>
      <c r="AA51" s="4"/>
      <c r="AB51" s="4"/>
      <c r="AO51" s="36"/>
      <c r="AQ51" s="4"/>
    </row>
    <row r="52" spans="18:43" s="1" customFormat="1" ht="12.75">
      <c r="R52" s="36"/>
      <c r="S52" s="36"/>
      <c r="AA52" s="4"/>
      <c r="AB52" s="4"/>
      <c r="AO52" s="36"/>
      <c r="AQ52" s="4"/>
    </row>
    <row r="53" spans="18:43" s="1" customFormat="1" ht="12.75">
      <c r="R53" s="36"/>
      <c r="S53" s="36"/>
      <c r="AA53" s="4"/>
      <c r="AB53" s="4"/>
      <c r="AO53" s="36"/>
      <c r="AQ53" s="4"/>
    </row>
    <row r="54" spans="18:43" s="1" customFormat="1" ht="12.75">
      <c r="R54" s="36"/>
      <c r="S54" s="36"/>
      <c r="AA54" s="4"/>
      <c r="AB54" s="4"/>
      <c r="AO54" s="36"/>
      <c r="AQ54" s="4"/>
    </row>
    <row r="55" spans="18:43" s="1" customFormat="1" ht="12.75">
      <c r="R55" s="36"/>
      <c r="S55" s="36"/>
      <c r="AA55" s="4"/>
      <c r="AB55" s="4"/>
      <c r="AO55" s="36"/>
      <c r="AQ55" s="4"/>
    </row>
    <row r="56" spans="18:43" s="1" customFormat="1" ht="12.75">
      <c r="R56" s="36"/>
      <c r="S56" s="36"/>
      <c r="AA56" s="4"/>
      <c r="AB56" s="4"/>
      <c r="AO56" s="36"/>
      <c r="AQ56" s="4"/>
    </row>
    <row r="57" spans="18:43" s="1" customFormat="1" ht="12.75">
      <c r="R57" s="36"/>
      <c r="S57" s="36"/>
      <c r="AA57" s="4"/>
      <c r="AB57" s="4"/>
      <c r="AO57" s="36"/>
      <c r="AQ57" s="4"/>
    </row>
    <row r="58" spans="18:43" s="1" customFormat="1" ht="12.75">
      <c r="R58" s="36"/>
      <c r="S58" s="36"/>
      <c r="AA58" s="4"/>
      <c r="AB58" s="4"/>
      <c r="AO58" s="36"/>
      <c r="AQ58" s="4"/>
    </row>
    <row r="59" spans="18:43" s="1" customFormat="1" ht="12.75">
      <c r="R59" s="36"/>
      <c r="S59" s="36"/>
      <c r="AA59" s="4"/>
      <c r="AB59" s="4"/>
      <c r="AO59" s="36"/>
      <c r="AQ59" s="4"/>
    </row>
    <row r="60" spans="18:43" s="1" customFormat="1" ht="12.75">
      <c r="R60" s="36"/>
      <c r="S60" s="36"/>
      <c r="AA60" s="4"/>
      <c r="AB60" s="4"/>
      <c r="AO60" s="36"/>
      <c r="AQ60" s="4"/>
    </row>
    <row r="61" spans="18:43" s="1" customFormat="1" ht="12.75">
      <c r="R61" s="36"/>
      <c r="S61" s="36"/>
      <c r="AA61" s="4"/>
      <c r="AB61" s="4"/>
      <c r="AO61" s="36"/>
      <c r="AQ61" s="4"/>
    </row>
    <row r="62" spans="18:43" s="1" customFormat="1" ht="12.75">
      <c r="R62" s="36"/>
      <c r="S62" s="36"/>
      <c r="AA62" s="4"/>
      <c r="AB62" s="4"/>
      <c r="AO62" s="36"/>
      <c r="AQ62" s="4"/>
    </row>
    <row r="63" spans="18:43" s="1" customFormat="1" ht="12.75">
      <c r="R63" s="36"/>
      <c r="S63" s="36"/>
      <c r="AA63" s="4"/>
      <c r="AB63" s="4"/>
      <c r="AO63" s="36"/>
      <c r="AQ63" s="4"/>
    </row>
    <row r="64" spans="18:43" s="1" customFormat="1" ht="12.75">
      <c r="R64" s="36"/>
      <c r="S64" s="36"/>
      <c r="AA64" s="4"/>
      <c r="AB64" s="4"/>
      <c r="AO64" s="36"/>
      <c r="AQ64" s="4"/>
    </row>
    <row r="65" spans="18:43" s="1" customFormat="1" ht="12.75">
      <c r="R65" s="36"/>
      <c r="S65" s="36"/>
      <c r="AA65" s="4"/>
      <c r="AB65" s="4"/>
      <c r="AO65" s="36"/>
      <c r="AQ65" s="4"/>
    </row>
    <row r="66" spans="18:43" s="1" customFormat="1" ht="12.75">
      <c r="R66" s="36"/>
      <c r="S66" s="36"/>
      <c r="AA66" s="4"/>
      <c r="AB66" s="4"/>
      <c r="AO66" s="36"/>
      <c r="AQ66" s="4"/>
    </row>
    <row r="67" spans="18:43" s="1" customFormat="1" ht="12.75">
      <c r="R67" s="36"/>
      <c r="S67" s="36"/>
      <c r="AA67" s="4"/>
      <c r="AB67" s="4"/>
      <c r="AO67" s="36"/>
      <c r="AQ67" s="4"/>
    </row>
    <row r="68" spans="18:43" s="1" customFormat="1" ht="12.75">
      <c r="R68" s="36"/>
      <c r="S68" s="36"/>
      <c r="AA68" s="4"/>
      <c r="AB68" s="4"/>
      <c r="AO68" s="36"/>
      <c r="AQ68" s="4"/>
    </row>
    <row r="69" spans="18:43" s="1" customFormat="1" ht="12.75">
      <c r="R69" s="36"/>
      <c r="S69" s="36"/>
      <c r="AA69" s="4"/>
      <c r="AB69" s="4"/>
      <c r="AO69" s="36"/>
      <c r="AQ69" s="4"/>
    </row>
    <row r="70" spans="18:43" s="1" customFormat="1" ht="12.75">
      <c r="R70" s="36"/>
      <c r="S70" s="36"/>
      <c r="AA70" s="4"/>
      <c r="AB70" s="4"/>
      <c r="AO70" s="36"/>
      <c r="AQ70" s="4"/>
    </row>
    <row r="71" spans="18:43" s="1" customFormat="1" ht="12.75">
      <c r="R71" s="36"/>
      <c r="S71" s="36"/>
      <c r="AA71" s="4"/>
      <c r="AB71" s="4"/>
      <c r="AO71" s="36"/>
      <c r="AQ71" s="4"/>
    </row>
    <row r="72" spans="18:43" s="1" customFormat="1" ht="12.75">
      <c r="R72" s="36"/>
      <c r="S72" s="36"/>
      <c r="AA72" s="4"/>
      <c r="AB72" s="4"/>
      <c r="AO72" s="36"/>
      <c r="AQ72" s="4"/>
    </row>
    <row r="73" spans="18:43" s="1" customFormat="1" ht="12.75">
      <c r="R73" s="36"/>
      <c r="S73" s="36"/>
      <c r="AA73" s="4"/>
      <c r="AB73" s="4"/>
      <c r="AO73" s="36"/>
      <c r="AQ73" s="4"/>
    </row>
    <row r="74" spans="18:43" s="1" customFormat="1" ht="12.75">
      <c r="R74" s="36"/>
      <c r="S74" s="36"/>
      <c r="AA74" s="4"/>
      <c r="AB74" s="4"/>
      <c r="AO74" s="36"/>
      <c r="AQ74" s="4"/>
    </row>
    <row r="75" spans="18:43" s="1" customFormat="1" ht="12.75">
      <c r="R75" s="36"/>
      <c r="S75" s="36"/>
      <c r="AA75" s="4"/>
      <c r="AB75" s="4"/>
      <c r="AO75" s="36"/>
      <c r="AQ75" s="4"/>
    </row>
    <row r="76" spans="18:43" s="1" customFormat="1" ht="12.75">
      <c r="R76" s="36"/>
      <c r="S76" s="36"/>
      <c r="AA76" s="4"/>
      <c r="AB76" s="4"/>
      <c r="AO76" s="36"/>
      <c r="AQ76" s="4"/>
    </row>
    <row r="77" spans="18:43" s="1" customFormat="1" ht="12.75">
      <c r="R77" s="36"/>
      <c r="S77" s="36"/>
      <c r="AA77" s="4"/>
      <c r="AB77" s="4"/>
      <c r="AO77" s="36"/>
      <c r="AQ77" s="4"/>
    </row>
    <row r="78" spans="18:43" s="1" customFormat="1" ht="12.75">
      <c r="R78" s="36"/>
      <c r="S78" s="36"/>
      <c r="AA78" s="4"/>
      <c r="AB78" s="4"/>
      <c r="AO78" s="36"/>
      <c r="AQ78" s="4"/>
    </row>
    <row r="79" spans="18:43" s="1" customFormat="1" ht="12.75">
      <c r="R79" s="36"/>
      <c r="S79" s="36"/>
      <c r="AA79" s="4"/>
      <c r="AB79" s="4"/>
      <c r="AO79" s="36"/>
      <c r="AQ79" s="4"/>
    </row>
    <row r="80" spans="18:43" s="1" customFormat="1" ht="12.75">
      <c r="R80" s="36"/>
      <c r="S80" s="36"/>
      <c r="AA80" s="4"/>
      <c r="AB80" s="4"/>
      <c r="AO80" s="36"/>
      <c r="AQ80" s="4"/>
    </row>
    <row r="81" spans="18:43" s="1" customFormat="1" ht="12.75">
      <c r="R81" s="36"/>
      <c r="S81" s="36"/>
      <c r="AA81" s="4"/>
      <c r="AB81" s="4"/>
      <c r="AO81" s="36"/>
      <c r="AQ81" s="4"/>
    </row>
    <row r="82" spans="18:43" s="1" customFormat="1" ht="12.75">
      <c r="R82" s="36"/>
      <c r="S82" s="36"/>
      <c r="AA82" s="4"/>
      <c r="AB82" s="4"/>
      <c r="AO82" s="36"/>
      <c r="AQ82" s="4"/>
    </row>
    <row r="83" spans="18:43" s="1" customFormat="1" ht="12.75">
      <c r="R83" s="36"/>
      <c r="S83" s="36"/>
      <c r="AA83" s="4"/>
      <c r="AB83" s="4"/>
      <c r="AO83" s="36"/>
      <c r="AQ83" s="4"/>
    </row>
    <row r="84" spans="18:43" s="1" customFormat="1" ht="12.75">
      <c r="R84" s="36"/>
      <c r="S84" s="36"/>
      <c r="AA84" s="4"/>
      <c r="AB84" s="4"/>
      <c r="AO84" s="36"/>
      <c r="AQ84" s="4"/>
    </row>
    <row r="85" spans="18:43" s="1" customFormat="1" ht="12.75">
      <c r="R85" s="36"/>
      <c r="S85" s="36"/>
      <c r="AA85" s="4"/>
      <c r="AB85" s="4"/>
      <c r="AO85" s="36"/>
      <c r="AQ85" s="4"/>
    </row>
    <row r="86" spans="18:43" s="1" customFormat="1" ht="12.75">
      <c r="R86" s="36"/>
      <c r="S86" s="36"/>
      <c r="AA86" s="4"/>
      <c r="AB86" s="4"/>
      <c r="AO86" s="36"/>
      <c r="AQ86" s="4"/>
    </row>
    <row r="87" spans="18:43" s="1" customFormat="1" ht="12.75">
      <c r="R87" s="36"/>
      <c r="S87" s="36"/>
      <c r="AA87" s="4"/>
      <c r="AB87" s="4"/>
      <c r="AO87" s="36"/>
      <c r="AQ87" s="4"/>
    </row>
    <row r="88" spans="18:43" s="1" customFormat="1" ht="12.75">
      <c r="R88" s="36"/>
      <c r="S88" s="36"/>
      <c r="AA88" s="4"/>
      <c r="AB88" s="4"/>
      <c r="AO88" s="36"/>
      <c r="AQ88" s="4"/>
    </row>
    <row r="89" spans="18:43" s="1" customFormat="1" ht="12.75">
      <c r="R89" s="36"/>
      <c r="S89" s="36"/>
      <c r="AA89" s="4"/>
      <c r="AB89" s="4"/>
      <c r="AO89" s="36"/>
      <c r="AQ89" s="4"/>
    </row>
    <row r="90" spans="18:43" s="1" customFormat="1" ht="12.75">
      <c r="R90" s="36"/>
      <c r="S90" s="36"/>
      <c r="AA90" s="4"/>
      <c r="AB90" s="4"/>
      <c r="AO90" s="36"/>
      <c r="AQ90" s="4"/>
    </row>
    <row r="91" spans="18:43" s="1" customFormat="1" ht="12.75">
      <c r="R91" s="36"/>
      <c r="S91" s="36"/>
      <c r="AA91" s="4"/>
      <c r="AB91" s="4"/>
      <c r="AO91" s="36"/>
      <c r="AQ91" s="4"/>
    </row>
    <row r="92" spans="18:43" s="1" customFormat="1" ht="12.75">
      <c r="R92" s="36"/>
      <c r="S92" s="36"/>
      <c r="AA92" s="4"/>
      <c r="AB92" s="4"/>
      <c r="AO92" s="36"/>
      <c r="AQ92" s="4"/>
    </row>
    <row r="93" spans="18:43" s="1" customFormat="1" ht="12.75">
      <c r="R93" s="36"/>
      <c r="S93" s="36"/>
      <c r="AA93" s="4"/>
      <c r="AB93" s="4"/>
      <c r="AO93" s="36"/>
      <c r="AQ93" s="4"/>
    </row>
    <row r="94" spans="18:43" s="1" customFormat="1" ht="12.75">
      <c r="R94" s="36"/>
      <c r="S94" s="36"/>
      <c r="AA94" s="4"/>
      <c r="AB94" s="4"/>
      <c r="AO94" s="36"/>
      <c r="AQ94" s="4"/>
    </row>
    <row r="95" spans="18:43" s="1" customFormat="1" ht="12.75">
      <c r="R95" s="36"/>
      <c r="S95" s="36"/>
      <c r="AA95" s="4"/>
      <c r="AB95" s="4"/>
      <c r="AO95" s="36"/>
      <c r="AQ95" s="4"/>
    </row>
    <row r="96" spans="18:43" s="1" customFormat="1" ht="12.75">
      <c r="R96" s="36"/>
      <c r="S96" s="36"/>
      <c r="AA96" s="4"/>
      <c r="AB96" s="4"/>
      <c r="AO96" s="36"/>
      <c r="AQ96" s="4"/>
    </row>
    <row r="97" spans="18:43" s="1" customFormat="1" ht="12.75">
      <c r="R97" s="36"/>
      <c r="S97" s="36"/>
      <c r="AA97" s="4"/>
      <c r="AB97" s="4"/>
      <c r="AO97" s="36"/>
      <c r="AQ97" s="4"/>
    </row>
    <row r="98" spans="18:43" s="1" customFormat="1" ht="12.75">
      <c r="R98" s="36"/>
      <c r="S98" s="36"/>
      <c r="AA98" s="4"/>
      <c r="AB98" s="4"/>
      <c r="AO98" s="36"/>
      <c r="AQ98" s="4"/>
    </row>
    <row r="99" spans="18:43" s="1" customFormat="1" ht="12.75">
      <c r="R99" s="36"/>
      <c r="S99" s="36"/>
      <c r="AA99" s="4"/>
      <c r="AB99" s="4"/>
      <c r="AO99" s="36"/>
      <c r="AQ99" s="4"/>
    </row>
    <row r="100" spans="18:43" s="1" customFormat="1" ht="12.75">
      <c r="R100" s="36"/>
      <c r="S100" s="36"/>
      <c r="AA100" s="4"/>
      <c r="AB100" s="4"/>
      <c r="AO100" s="36"/>
      <c r="AQ100" s="4"/>
    </row>
    <row r="101" spans="18:43" s="1" customFormat="1" ht="12.75">
      <c r="R101" s="36"/>
      <c r="S101" s="36"/>
      <c r="AA101" s="4"/>
      <c r="AB101" s="4"/>
      <c r="AO101" s="36"/>
      <c r="AQ101" s="4"/>
    </row>
    <row r="102" spans="18:43" s="1" customFormat="1" ht="12.75">
      <c r="R102" s="36"/>
      <c r="S102" s="36"/>
      <c r="AA102" s="4"/>
      <c r="AB102" s="4"/>
      <c r="AO102" s="36"/>
      <c r="AQ102" s="4"/>
    </row>
    <row r="103" spans="18:43" s="1" customFormat="1" ht="12.75">
      <c r="R103" s="36"/>
      <c r="S103" s="36"/>
      <c r="AA103" s="4"/>
      <c r="AB103" s="4"/>
      <c r="AO103" s="36"/>
      <c r="AQ103" s="4"/>
    </row>
    <row r="104" spans="18:43" s="1" customFormat="1" ht="12.75">
      <c r="R104" s="36"/>
      <c r="S104" s="36"/>
      <c r="AA104" s="4"/>
      <c r="AB104" s="4"/>
      <c r="AO104" s="36"/>
      <c r="AQ104" s="4"/>
    </row>
    <row r="105" spans="18:43" s="1" customFormat="1" ht="12.75">
      <c r="R105" s="36"/>
      <c r="S105" s="36"/>
      <c r="AA105" s="4"/>
      <c r="AB105" s="4"/>
      <c r="AO105" s="36"/>
      <c r="AQ105" s="4"/>
    </row>
    <row r="106" spans="18:43" s="1" customFormat="1" ht="12.75">
      <c r="R106" s="36"/>
      <c r="S106" s="36"/>
      <c r="AA106" s="4"/>
      <c r="AB106" s="4"/>
      <c r="AO106" s="36"/>
      <c r="AQ106" s="4"/>
    </row>
    <row r="107" spans="18:43" s="1" customFormat="1" ht="12.75">
      <c r="R107" s="36"/>
      <c r="S107" s="36"/>
      <c r="AA107" s="4"/>
      <c r="AB107" s="4"/>
      <c r="AO107" s="36"/>
      <c r="AQ107" s="4"/>
    </row>
    <row r="108" spans="18:43" s="1" customFormat="1" ht="12.75">
      <c r="R108" s="36"/>
      <c r="S108" s="36"/>
      <c r="AA108" s="4"/>
      <c r="AB108" s="4"/>
      <c r="AO108" s="36"/>
      <c r="AQ108" s="4"/>
    </row>
    <row r="109" spans="18:43" s="1" customFormat="1" ht="12.75">
      <c r="R109" s="36"/>
      <c r="S109" s="36"/>
      <c r="AA109" s="4"/>
      <c r="AB109" s="4"/>
      <c r="AO109" s="36"/>
      <c r="AQ109" s="4"/>
    </row>
    <row r="110" spans="18:43" s="1" customFormat="1" ht="12.75">
      <c r="R110" s="36"/>
      <c r="S110" s="36"/>
      <c r="AA110" s="4"/>
      <c r="AB110" s="4"/>
      <c r="AO110" s="36"/>
      <c r="AQ110" s="4"/>
    </row>
    <row r="111" spans="18:43" s="1" customFormat="1" ht="12.75">
      <c r="R111" s="36"/>
      <c r="S111" s="36"/>
      <c r="AA111" s="4"/>
      <c r="AB111" s="4"/>
      <c r="AO111" s="36"/>
      <c r="AQ111" s="4"/>
    </row>
    <row r="112" spans="18:43" s="1" customFormat="1" ht="12.75">
      <c r="R112" s="36"/>
      <c r="S112" s="36"/>
      <c r="AA112" s="4"/>
      <c r="AB112" s="4"/>
      <c r="AO112" s="36"/>
      <c r="AQ112" s="4"/>
    </row>
    <row r="113" spans="18:43" s="1" customFormat="1" ht="12.75">
      <c r="R113" s="36"/>
      <c r="S113" s="36"/>
      <c r="AA113" s="4"/>
      <c r="AB113" s="4"/>
      <c r="AO113" s="36"/>
      <c r="AQ113" s="4"/>
    </row>
    <row r="114" spans="18:43" s="1" customFormat="1" ht="12.75">
      <c r="R114" s="36"/>
      <c r="S114" s="36"/>
      <c r="AA114" s="4"/>
      <c r="AB114" s="4"/>
      <c r="AO114" s="36"/>
      <c r="AQ114" s="4"/>
    </row>
    <row r="115" spans="18:43" s="1" customFormat="1" ht="12.75">
      <c r="R115" s="36"/>
      <c r="S115" s="36"/>
      <c r="AA115" s="4"/>
      <c r="AB115" s="4"/>
      <c r="AO115" s="36"/>
      <c r="AQ115" s="4"/>
    </row>
    <row r="116" spans="18:43" s="1" customFormat="1" ht="12.75">
      <c r="R116" s="36"/>
      <c r="S116" s="36"/>
      <c r="AA116" s="4"/>
      <c r="AB116" s="4"/>
      <c r="AO116" s="36"/>
      <c r="AQ116" s="4"/>
    </row>
    <row r="117" spans="18:43" s="1" customFormat="1" ht="12.75">
      <c r="R117" s="36"/>
      <c r="S117" s="36"/>
      <c r="AA117" s="4"/>
      <c r="AB117" s="4"/>
      <c r="AO117" s="36"/>
      <c r="AQ117" s="4"/>
    </row>
    <row r="118" spans="18:43" s="1" customFormat="1" ht="12.75">
      <c r="R118" s="36"/>
      <c r="S118" s="36"/>
      <c r="AA118" s="4"/>
      <c r="AB118" s="4"/>
      <c r="AO118" s="36"/>
      <c r="AQ118" s="4"/>
    </row>
    <row r="119" spans="18:43" s="1" customFormat="1" ht="12.75">
      <c r="R119" s="36"/>
      <c r="S119" s="36"/>
      <c r="AA119" s="4"/>
      <c r="AB119" s="4"/>
      <c r="AO119" s="36"/>
      <c r="AQ119" s="4"/>
    </row>
    <row r="120" spans="18:43" s="1" customFormat="1" ht="12.75">
      <c r="R120" s="36"/>
      <c r="S120" s="36"/>
      <c r="AA120" s="4"/>
      <c r="AB120" s="4"/>
      <c r="AO120" s="36"/>
      <c r="AQ120" s="4"/>
    </row>
    <row r="121" spans="18:43" s="1" customFormat="1" ht="12.75">
      <c r="R121" s="36"/>
      <c r="S121" s="36"/>
      <c r="AA121" s="4"/>
      <c r="AB121" s="4"/>
      <c r="AO121" s="36"/>
      <c r="AQ121" s="4"/>
    </row>
    <row r="122" spans="18:43" s="1" customFormat="1" ht="12.75">
      <c r="R122" s="36"/>
      <c r="S122" s="36"/>
      <c r="AA122" s="4"/>
      <c r="AB122" s="4"/>
      <c r="AO122" s="36"/>
      <c r="AQ122" s="4"/>
    </row>
    <row r="123" spans="18:43" s="1" customFormat="1" ht="12.75">
      <c r="R123" s="36"/>
      <c r="S123" s="36"/>
      <c r="AA123" s="4"/>
      <c r="AB123" s="4"/>
      <c r="AO123" s="36"/>
      <c r="AQ123" s="4"/>
    </row>
    <row r="124" spans="18:43" s="1" customFormat="1" ht="12.75">
      <c r="R124" s="36"/>
      <c r="S124" s="36"/>
      <c r="AA124" s="4"/>
      <c r="AB124" s="4"/>
      <c r="AO124" s="36"/>
      <c r="AQ124" s="4"/>
    </row>
    <row r="125" spans="18:43" s="1" customFormat="1" ht="12.75">
      <c r="R125" s="36"/>
      <c r="S125" s="36"/>
      <c r="AA125" s="4"/>
      <c r="AB125" s="4"/>
      <c r="AO125" s="36"/>
      <c r="AQ125" s="4"/>
    </row>
    <row r="126" spans="18:43" s="1" customFormat="1" ht="12.75">
      <c r="R126" s="36"/>
      <c r="S126" s="36"/>
      <c r="AA126" s="4"/>
      <c r="AB126" s="4"/>
      <c r="AO126" s="36"/>
      <c r="AQ126" s="4"/>
    </row>
    <row r="127" spans="18:43" s="1" customFormat="1" ht="12.75">
      <c r="R127" s="36"/>
      <c r="S127" s="36"/>
      <c r="AA127" s="4"/>
      <c r="AB127" s="4"/>
      <c r="AO127" s="36"/>
      <c r="AQ127" s="4"/>
    </row>
    <row r="128" spans="18:43" s="1" customFormat="1" ht="12.75">
      <c r="R128" s="36"/>
      <c r="S128" s="36"/>
      <c r="AA128" s="4"/>
      <c r="AB128" s="4"/>
      <c r="AO128" s="36"/>
      <c r="AQ128" s="4"/>
    </row>
    <row r="129" spans="18:43" s="1" customFormat="1" ht="12.75">
      <c r="R129" s="36"/>
      <c r="S129" s="36"/>
      <c r="AA129" s="4"/>
      <c r="AB129" s="4"/>
      <c r="AO129" s="36"/>
      <c r="AQ129" s="4"/>
    </row>
    <row r="130" spans="18:43" s="1" customFormat="1" ht="12.75">
      <c r="R130" s="36"/>
      <c r="S130" s="36"/>
      <c r="AA130" s="4"/>
      <c r="AB130" s="4"/>
      <c r="AO130" s="36"/>
      <c r="AQ130" s="4"/>
    </row>
    <row r="131" spans="18:43" s="1" customFormat="1" ht="12.75">
      <c r="R131" s="36"/>
      <c r="S131" s="36"/>
      <c r="AA131" s="4"/>
      <c r="AB131" s="4"/>
      <c r="AO131" s="36"/>
      <c r="AQ131" s="4"/>
    </row>
    <row r="132" spans="18:43" s="1" customFormat="1" ht="12.75">
      <c r="R132" s="36"/>
      <c r="S132" s="36"/>
      <c r="AA132" s="4"/>
      <c r="AB132" s="4"/>
      <c r="AO132" s="36"/>
      <c r="AQ132" s="4"/>
    </row>
    <row r="133" spans="18:43" s="1" customFormat="1" ht="12.75">
      <c r="R133" s="36"/>
      <c r="S133" s="36"/>
      <c r="AA133" s="4"/>
      <c r="AB133" s="4"/>
      <c r="AO133" s="36"/>
      <c r="AQ133" s="4"/>
    </row>
    <row r="134" spans="18:43" s="1" customFormat="1" ht="12.75">
      <c r="R134" s="36"/>
      <c r="S134" s="36"/>
      <c r="AA134" s="4"/>
      <c r="AB134" s="4"/>
      <c r="AO134" s="36"/>
      <c r="AQ134" s="4"/>
    </row>
    <row r="135" spans="18:43" s="1" customFormat="1" ht="12.75">
      <c r="R135" s="36"/>
      <c r="S135" s="36"/>
      <c r="AA135" s="4"/>
      <c r="AB135" s="4"/>
      <c r="AO135" s="36"/>
      <c r="AQ135" s="4"/>
    </row>
    <row r="136" spans="18:43" s="1" customFormat="1" ht="12.75">
      <c r="R136" s="36"/>
      <c r="S136" s="36"/>
      <c r="AA136" s="4"/>
      <c r="AB136" s="4"/>
      <c r="AO136" s="36"/>
      <c r="AQ136" s="4"/>
    </row>
    <row r="137" spans="18:43" s="1" customFormat="1" ht="12.75">
      <c r="R137" s="36"/>
      <c r="S137" s="36"/>
      <c r="AA137" s="4"/>
      <c r="AB137" s="4"/>
      <c r="AO137" s="36"/>
      <c r="AQ137" s="4"/>
    </row>
    <row r="138" spans="18:43" s="1" customFormat="1" ht="12.75">
      <c r="R138" s="36"/>
      <c r="S138" s="36"/>
      <c r="AA138" s="4"/>
      <c r="AB138" s="4"/>
      <c r="AO138" s="36"/>
      <c r="AQ138" s="4"/>
    </row>
    <row r="139" spans="18:43" s="1" customFormat="1" ht="12.75">
      <c r="R139" s="36"/>
      <c r="S139" s="36"/>
      <c r="AA139" s="4"/>
      <c r="AB139" s="4"/>
      <c r="AO139" s="36"/>
      <c r="AQ139" s="4"/>
    </row>
    <row r="140" spans="18:43" s="1" customFormat="1" ht="12.75">
      <c r="R140" s="36"/>
      <c r="S140" s="36"/>
      <c r="AA140" s="4"/>
      <c r="AB140" s="4"/>
      <c r="AO140" s="36"/>
      <c r="AQ140" s="4"/>
    </row>
    <row r="141" spans="18:43" s="1" customFormat="1" ht="12.75">
      <c r="R141" s="36"/>
      <c r="S141" s="36"/>
      <c r="AA141" s="4"/>
      <c r="AB141" s="4"/>
      <c r="AO141" s="36"/>
      <c r="AQ141" s="4"/>
    </row>
    <row r="142" spans="18:43" s="1" customFormat="1" ht="12.75">
      <c r="R142" s="36"/>
      <c r="S142" s="36"/>
      <c r="AA142" s="4"/>
      <c r="AB142" s="4"/>
      <c r="AO142" s="36"/>
      <c r="AQ142" s="4"/>
    </row>
    <row r="143" spans="18:43" s="1" customFormat="1" ht="12.75">
      <c r="R143" s="36"/>
      <c r="S143" s="36"/>
      <c r="AA143" s="4"/>
      <c r="AB143" s="4"/>
      <c r="AO143" s="36"/>
      <c r="AQ143" s="4"/>
    </row>
    <row r="144" spans="18:43" s="1" customFormat="1" ht="12.75">
      <c r="R144" s="36"/>
      <c r="S144" s="36"/>
      <c r="AA144" s="4"/>
      <c r="AB144" s="4"/>
      <c r="AO144" s="36"/>
      <c r="AQ144" s="4"/>
    </row>
    <row r="145" spans="18:43" s="1" customFormat="1" ht="12.75">
      <c r="R145" s="36"/>
      <c r="S145" s="36"/>
      <c r="AA145" s="4"/>
      <c r="AB145" s="4"/>
      <c r="AO145" s="36"/>
      <c r="AQ145" s="4"/>
    </row>
    <row r="146" spans="18:43" s="1" customFormat="1" ht="12.75">
      <c r="R146" s="36"/>
      <c r="S146" s="36"/>
      <c r="AA146" s="4"/>
      <c r="AB146" s="4"/>
      <c r="AO146" s="36"/>
      <c r="AQ146" s="4"/>
    </row>
    <row r="147" spans="18:43" s="1" customFormat="1" ht="12.75">
      <c r="R147" s="36"/>
      <c r="S147" s="36"/>
      <c r="AA147" s="4"/>
      <c r="AB147" s="4"/>
      <c r="AO147" s="36"/>
      <c r="AQ147" s="4"/>
    </row>
    <row r="148" spans="18:43" s="1" customFormat="1" ht="12.75">
      <c r="R148" s="36"/>
      <c r="S148" s="36"/>
      <c r="AA148" s="4"/>
      <c r="AB148" s="4"/>
      <c r="AO148" s="36"/>
      <c r="AQ148" s="4"/>
    </row>
    <row r="149" spans="18:43" s="1" customFormat="1" ht="12.75">
      <c r="R149" s="36"/>
      <c r="S149" s="36"/>
      <c r="AA149" s="4"/>
      <c r="AB149" s="4"/>
      <c r="AO149" s="36"/>
      <c r="AQ149" s="4"/>
    </row>
    <row r="150" spans="18:43" s="1" customFormat="1" ht="12.75">
      <c r="R150" s="36"/>
      <c r="S150" s="36"/>
      <c r="AA150" s="4"/>
      <c r="AB150" s="4"/>
      <c r="AO150" s="36"/>
      <c r="AQ150" s="4"/>
    </row>
    <row r="151" spans="18:43" s="1" customFormat="1" ht="12.75">
      <c r="R151" s="36"/>
      <c r="S151" s="36"/>
      <c r="AA151" s="4"/>
      <c r="AB151" s="4"/>
      <c r="AO151" s="36"/>
      <c r="AQ151" s="4"/>
    </row>
    <row r="152" spans="18:43" s="1" customFormat="1" ht="12.75">
      <c r="R152" s="36"/>
      <c r="S152" s="36"/>
      <c r="AA152" s="4"/>
      <c r="AB152" s="4"/>
      <c r="AO152" s="36"/>
      <c r="AQ152" s="4"/>
    </row>
    <row r="153" spans="18:43" s="1" customFormat="1" ht="12.75">
      <c r="R153" s="36"/>
      <c r="S153" s="36"/>
      <c r="AA153" s="4"/>
      <c r="AB153" s="4"/>
      <c r="AO153" s="36"/>
      <c r="AQ153" s="4"/>
    </row>
    <row r="154" spans="18:43" s="1" customFormat="1" ht="12.75">
      <c r="R154" s="36"/>
      <c r="S154" s="36"/>
      <c r="AA154" s="4"/>
      <c r="AB154" s="4"/>
      <c r="AO154" s="36"/>
      <c r="AQ154" s="4"/>
    </row>
    <row r="155" spans="18:43" s="1" customFormat="1" ht="12.75">
      <c r="R155" s="36"/>
      <c r="S155" s="36"/>
      <c r="AA155" s="4"/>
      <c r="AB155" s="4"/>
      <c r="AO155" s="36"/>
      <c r="AQ155" s="4"/>
    </row>
    <row r="156" spans="18:43" s="1" customFormat="1" ht="12.75">
      <c r="R156" s="36"/>
      <c r="S156" s="36"/>
      <c r="AA156" s="4"/>
      <c r="AB156" s="4"/>
      <c r="AO156" s="36"/>
      <c r="AQ156" s="4"/>
    </row>
    <row r="157" spans="18:43" s="1" customFormat="1" ht="12.75">
      <c r="R157" s="36"/>
      <c r="S157" s="36"/>
      <c r="AA157" s="4"/>
      <c r="AB157" s="4"/>
      <c r="AO157" s="36"/>
      <c r="AQ157" s="4"/>
    </row>
    <row r="158" spans="18:43" s="1" customFormat="1" ht="12.75">
      <c r="R158" s="36"/>
      <c r="S158" s="36"/>
      <c r="AA158" s="4"/>
      <c r="AB158" s="4"/>
      <c r="AO158" s="36"/>
      <c r="AQ158" s="4"/>
    </row>
    <row r="159" spans="18:43" s="1" customFormat="1" ht="12.75">
      <c r="R159" s="36"/>
      <c r="S159" s="36"/>
      <c r="AA159" s="4"/>
      <c r="AB159" s="4"/>
      <c r="AO159" s="36"/>
      <c r="AQ159" s="4"/>
    </row>
    <row r="160" spans="18:43" s="1" customFormat="1" ht="12.75">
      <c r="R160" s="36"/>
      <c r="S160" s="36"/>
      <c r="AA160" s="4"/>
      <c r="AB160" s="4"/>
      <c r="AO160" s="36"/>
      <c r="AQ160" s="4"/>
    </row>
    <row r="161" spans="18:43" s="1" customFormat="1" ht="12.75">
      <c r="R161" s="36"/>
      <c r="S161" s="36"/>
      <c r="AA161" s="4"/>
      <c r="AB161" s="4"/>
      <c r="AO161" s="36"/>
      <c r="AQ161" s="4"/>
    </row>
    <row r="162" spans="18:43" s="1" customFormat="1" ht="12.75">
      <c r="R162" s="36"/>
      <c r="S162" s="36"/>
      <c r="AA162" s="4"/>
      <c r="AB162" s="4"/>
      <c r="AO162" s="36"/>
      <c r="AQ162" s="4"/>
    </row>
    <row r="163" spans="18:43" s="1" customFormat="1" ht="12.75">
      <c r="R163" s="36"/>
      <c r="S163" s="36"/>
      <c r="AA163" s="4"/>
      <c r="AB163" s="4"/>
      <c r="AO163" s="36"/>
      <c r="AQ163" s="4"/>
    </row>
    <row r="164" spans="18:43" s="1" customFormat="1" ht="12.75">
      <c r="R164" s="36"/>
      <c r="S164" s="36"/>
      <c r="AA164" s="4"/>
      <c r="AB164" s="4"/>
      <c r="AO164" s="36"/>
      <c r="AQ164" s="4"/>
    </row>
    <row r="165" spans="18:43" s="1" customFormat="1" ht="12.75">
      <c r="R165" s="36"/>
      <c r="S165" s="36"/>
      <c r="AA165" s="4"/>
      <c r="AB165" s="4"/>
      <c r="AO165" s="36"/>
      <c r="AQ165" s="4"/>
    </row>
    <row r="166" spans="18:43" s="1" customFormat="1" ht="12.75">
      <c r="R166" s="36"/>
      <c r="S166" s="36"/>
      <c r="AA166" s="4"/>
      <c r="AB166" s="4"/>
      <c r="AO166" s="36"/>
      <c r="AQ166" s="4"/>
    </row>
    <row r="167" spans="18:43" s="1" customFormat="1" ht="12.75">
      <c r="R167" s="36"/>
      <c r="S167" s="36"/>
      <c r="AA167" s="4"/>
      <c r="AB167" s="4"/>
      <c r="AO167" s="36"/>
      <c r="AQ167" s="4"/>
    </row>
    <row r="168" spans="18:43" s="1" customFormat="1" ht="12.75">
      <c r="R168" s="36"/>
      <c r="S168" s="36"/>
      <c r="AA168" s="4"/>
      <c r="AB168" s="4"/>
      <c r="AO168" s="36"/>
      <c r="AQ168" s="4"/>
    </row>
    <row r="169" spans="18:43" s="1" customFormat="1" ht="12.75">
      <c r="R169" s="36"/>
      <c r="S169" s="36"/>
      <c r="AA169" s="4"/>
      <c r="AB169" s="4"/>
      <c r="AO169" s="36"/>
      <c r="AQ169" s="4"/>
    </row>
    <row r="170" spans="18:43" s="1" customFormat="1" ht="12.75">
      <c r="R170" s="36"/>
      <c r="S170" s="36"/>
      <c r="AA170" s="4"/>
      <c r="AB170" s="4"/>
      <c r="AO170" s="36"/>
      <c r="AQ170" s="4"/>
    </row>
    <row r="171" spans="18:43" s="1" customFormat="1" ht="12.75">
      <c r="R171" s="36"/>
      <c r="S171" s="36"/>
      <c r="AA171" s="4"/>
      <c r="AB171" s="4"/>
      <c r="AO171" s="36"/>
      <c r="AQ171" s="4"/>
    </row>
    <row r="172" spans="18:43" s="1" customFormat="1" ht="12.75">
      <c r="R172" s="36"/>
      <c r="S172" s="36"/>
      <c r="AA172" s="4"/>
      <c r="AB172" s="4"/>
      <c r="AO172" s="36"/>
      <c r="AQ172" s="4"/>
    </row>
    <row r="173" spans="18:43" s="1" customFormat="1" ht="12.75">
      <c r="R173" s="36"/>
      <c r="S173" s="36"/>
      <c r="AA173" s="4"/>
      <c r="AB173" s="4"/>
      <c r="AO173" s="36"/>
      <c r="AQ173" s="4"/>
    </row>
    <row r="174" spans="18:43" s="1" customFormat="1" ht="12.75">
      <c r="R174" s="36"/>
      <c r="S174" s="36"/>
      <c r="AA174" s="4"/>
      <c r="AB174" s="4"/>
      <c r="AO174" s="36"/>
      <c r="AQ174" s="4"/>
    </row>
    <row r="175" spans="18:43" s="1" customFormat="1" ht="12.75">
      <c r="R175" s="36"/>
      <c r="S175" s="36"/>
      <c r="AA175" s="4"/>
      <c r="AB175" s="4"/>
      <c r="AO175" s="36"/>
      <c r="AQ175" s="4"/>
    </row>
    <row r="176" spans="18:43" s="1" customFormat="1" ht="12.75">
      <c r="R176" s="36"/>
      <c r="S176" s="36"/>
      <c r="AA176" s="4"/>
      <c r="AB176" s="4"/>
      <c r="AO176" s="36"/>
      <c r="AQ176" s="4"/>
    </row>
    <row r="177" spans="18:43" s="1" customFormat="1" ht="12.75">
      <c r="R177" s="36"/>
      <c r="S177" s="36"/>
      <c r="AA177" s="4"/>
      <c r="AB177" s="4"/>
      <c r="AO177" s="36"/>
      <c r="AQ177" s="4"/>
    </row>
    <row r="178" spans="18:43" s="1" customFormat="1" ht="12.75">
      <c r="R178" s="36"/>
      <c r="S178" s="36"/>
      <c r="AA178" s="4"/>
      <c r="AB178" s="4"/>
      <c r="AO178" s="36"/>
      <c r="AQ178" s="4"/>
    </row>
    <row r="179" spans="18:43" s="1" customFormat="1" ht="12.75">
      <c r="R179" s="36"/>
      <c r="S179" s="36"/>
      <c r="AA179" s="4"/>
      <c r="AB179" s="4"/>
      <c r="AO179" s="36"/>
      <c r="AQ179" s="4"/>
    </row>
    <row r="180" spans="18:43" s="1" customFormat="1" ht="12.75">
      <c r="R180" s="36"/>
      <c r="S180" s="36"/>
      <c r="AA180" s="4"/>
      <c r="AB180" s="4"/>
      <c r="AO180" s="36"/>
      <c r="AQ180" s="4"/>
    </row>
    <row r="181" spans="18:43" s="1" customFormat="1" ht="12.75">
      <c r="R181" s="36"/>
      <c r="S181" s="36"/>
      <c r="AA181" s="4"/>
      <c r="AB181" s="4"/>
      <c r="AO181" s="36"/>
      <c r="AQ181" s="4"/>
    </row>
    <row r="182" spans="18:43" s="1" customFormat="1" ht="12.75">
      <c r="R182" s="36"/>
      <c r="S182" s="36"/>
      <c r="AA182" s="4"/>
      <c r="AB182" s="4"/>
      <c r="AO182" s="36"/>
      <c r="AQ182" s="4"/>
    </row>
    <row r="183" spans="18:43" s="1" customFormat="1" ht="12.75">
      <c r="R183" s="36"/>
      <c r="S183" s="36"/>
      <c r="AA183" s="4"/>
      <c r="AB183" s="4"/>
      <c r="AO183" s="36"/>
      <c r="AQ183" s="4"/>
    </row>
    <row r="184" spans="18:43" s="1" customFormat="1" ht="12.75">
      <c r="R184" s="36"/>
      <c r="S184" s="36"/>
      <c r="AA184" s="4"/>
      <c r="AB184" s="4"/>
      <c r="AO184" s="36"/>
      <c r="AQ184" s="4"/>
    </row>
    <row r="185" spans="18:43" s="1" customFormat="1" ht="12.75">
      <c r="R185" s="36"/>
      <c r="S185" s="36"/>
      <c r="AA185" s="4"/>
      <c r="AB185" s="4"/>
      <c r="AO185" s="36"/>
      <c r="AQ185" s="4"/>
    </row>
    <row r="186" spans="18:43" s="1" customFormat="1" ht="12.75">
      <c r="R186" s="36"/>
      <c r="S186" s="36"/>
      <c r="AA186" s="4"/>
      <c r="AB186" s="4"/>
      <c r="AO186" s="36"/>
      <c r="AQ186" s="4"/>
    </row>
    <row r="187" spans="18:43" s="1" customFormat="1" ht="12.75">
      <c r="R187" s="36"/>
      <c r="S187" s="36"/>
      <c r="AA187" s="4"/>
      <c r="AB187" s="4"/>
      <c r="AO187" s="36"/>
      <c r="AQ187" s="4"/>
    </row>
    <row r="188" spans="18:43" s="1" customFormat="1" ht="12.75">
      <c r="R188" s="36"/>
      <c r="S188" s="36"/>
      <c r="AA188" s="4"/>
      <c r="AB188" s="4"/>
      <c r="AO188" s="36"/>
      <c r="AQ188" s="4"/>
    </row>
    <row r="189" spans="18:43" s="1" customFormat="1" ht="12.75">
      <c r="R189" s="36"/>
      <c r="S189" s="36"/>
      <c r="AA189" s="4"/>
      <c r="AB189" s="4"/>
      <c r="AO189" s="36"/>
      <c r="AQ189" s="4"/>
    </row>
    <row r="190" spans="18:43" s="1" customFormat="1" ht="12.75">
      <c r="R190" s="36"/>
      <c r="S190" s="36"/>
      <c r="AA190" s="4"/>
      <c r="AB190" s="4"/>
      <c r="AO190" s="36"/>
      <c r="AQ190" s="4"/>
    </row>
    <row r="191" spans="18:43" s="1" customFormat="1" ht="12.75">
      <c r="R191" s="36"/>
      <c r="S191" s="36"/>
      <c r="AA191" s="4"/>
      <c r="AB191" s="4"/>
      <c r="AO191" s="36"/>
      <c r="AQ191" s="4"/>
    </row>
    <row r="192" spans="18:43" s="1" customFormat="1" ht="12.75">
      <c r="R192" s="36"/>
      <c r="S192" s="36"/>
      <c r="AA192" s="4"/>
      <c r="AB192" s="4"/>
      <c r="AO192" s="36"/>
      <c r="AQ192" s="4"/>
    </row>
    <row r="193" spans="18:43" s="1" customFormat="1" ht="12.75">
      <c r="R193" s="36"/>
      <c r="S193" s="36"/>
      <c r="AA193" s="4"/>
      <c r="AB193" s="4"/>
      <c r="AO193" s="36"/>
      <c r="AQ193" s="4"/>
    </row>
    <row r="194" spans="18:43" s="1" customFormat="1" ht="12.75">
      <c r="R194" s="36"/>
      <c r="S194" s="36"/>
      <c r="AA194" s="4"/>
      <c r="AB194" s="4"/>
      <c r="AO194" s="36"/>
      <c r="AQ194" s="4"/>
    </row>
    <row r="195" spans="18:43" s="1" customFormat="1" ht="12.75">
      <c r="R195" s="36"/>
      <c r="S195" s="36"/>
      <c r="AA195" s="4"/>
      <c r="AB195" s="4"/>
      <c r="AO195" s="36"/>
      <c r="AQ195" s="4"/>
    </row>
    <row r="196" spans="18:43" s="1" customFormat="1" ht="12.75">
      <c r="R196" s="36"/>
      <c r="S196" s="36"/>
      <c r="AA196" s="4"/>
      <c r="AB196" s="4"/>
      <c r="AO196" s="36"/>
      <c r="AQ196" s="4"/>
    </row>
    <row r="197" spans="18:43" s="1" customFormat="1" ht="12.75">
      <c r="R197" s="36"/>
      <c r="S197" s="36"/>
      <c r="AA197" s="4"/>
      <c r="AB197" s="4"/>
      <c r="AO197" s="36"/>
      <c r="AQ197" s="4"/>
    </row>
    <row r="198" spans="18:43" s="1" customFormat="1" ht="12.75">
      <c r="R198" s="36"/>
      <c r="S198" s="36"/>
      <c r="AA198" s="4"/>
      <c r="AB198" s="4"/>
      <c r="AO198" s="36"/>
      <c r="AQ198" s="4"/>
    </row>
    <row r="199" spans="18:43" s="1" customFormat="1" ht="12.75">
      <c r="R199" s="36"/>
      <c r="S199" s="36"/>
      <c r="AA199" s="4"/>
      <c r="AB199" s="4"/>
      <c r="AO199" s="36"/>
      <c r="AQ199" s="4"/>
    </row>
    <row r="200" spans="18:43" s="1" customFormat="1" ht="12.75">
      <c r="R200" s="36"/>
      <c r="S200" s="36"/>
      <c r="AA200" s="4"/>
      <c r="AB200" s="4"/>
      <c r="AO200" s="36"/>
      <c r="AQ200" s="4"/>
    </row>
    <row r="201" spans="18:43" s="1" customFormat="1" ht="12.75">
      <c r="R201" s="36"/>
      <c r="S201" s="36"/>
      <c r="AA201" s="4"/>
      <c r="AB201" s="4"/>
      <c r="AO201" s="36"/>
      <c r="AQ201" s="4"/>
    </row>
    <row r="202" spans="18:43" s="1" customFormat="1" ht="12.75">
      <c r="R202" s="36"/>
      <c r="S202" s="36"/>
      <c r="AA202" s="4"/>
      <c r="AB202" s="4"/>
      <c r="AO202" s="36"/>
      <c r="AQ202" s="4"/>
    </row>
    <row r="203" spans="18:43" s="1" customFormat="1" ht="12.75">
      <c r="R203" s="36"/>
      <c r="S203" s="36"/>
      <c r="AA203" s="4"/>
      <c r="AB203" s="4"/>
      <c r="AO203" s="36"/>
      <c r="AQ203" s="4"/>
    </row>
    <row r="204" spans="18:43" s="1" customFormat="1" ht="12.75">
      <c r="R204" s="36"/>
      <c r="S204" s="36"/>
      <c r="AA204" s="4"/>
      <c r="AB204" s="4"/>
      <c r="AO204" s="36"/>
      <c r="AQ204" s="4"/>
    </row>
    <row r="205" spans="18:43" s="1" customFormat="1" ht="12.75">
      <c r="R205" s="36"/>
      <c r="S205" s="36"/>
      <c r="AA205" s="4"/>
      <c r="AB205" s="4"/>
      <c r="AO205" s="36"/>
      <c r="AQ205" s="4"/>
    </row>
    <row r="206" spans="18:43" s="1" customFormat="1" ht="12.75">
      <c r="R206" s="36"/>
      <c r="S206" s="36"/>
      <c r="AA206" s="4"/>
      <c r="AB206" s="4"/>
      <c r="AO206" s="36"/>
      <c r="AQ206" s="4"/>
    </row>
    <row r="207" spans="18:43" s="1" customFormat="1" ht="12.75">
      <c r="R207" s="36"/>
      <c r="S207" s="36"/>
      <c r="AA207" s="4"/>
      <c r="AB207" s="4"/>
      <c r="AO207" s="36"/>
      <c r="AQ207" s="4"/>
    </row>
    <row r="208" spans="18:43" s="1" customFormat="1" ht="12.75">
      <c r="R208" s="36"/>
      <c r="S208" s="36"/>
      <c r="AA208" s="4"/>
      <c r="AB208" s="4"/>
      <c r="AO208" s="36"/>
      <c r="AQ208" s="4"/>
    </row>
    <row r="209" spans="18:43" s="1" customFormat="1" ht="12.75">
      <c r="R209" s="36"/>
      <c r="S209" s="36"/>
      <c r="AA209" s="4"/>
      <c r="AB209" s="4"/>
      <c r="AO209" s="36"/>
      <c r="AQ209" s="4"/>
    </row>
    <row r="210" spans="18:43" s="1" customFormat="1" ht="12.75">
      <c r="R210" s="36"/>
      <c r="S210" s="36"/>
      <c r="AA210" s="4"/>
      <c r="AB210" s="4"/>
      <c r="AO210" s="36"/>
      <c r="AQ210" s="4"/>
    </row>
    <row r="211" spans="18:43" s="1" customFormat="1" ht="12.75">
      <c r="R211" s="36"/>
      <c r="S211" s="36"/>
      <c r="AA211" s="4"/>
      <c r="AB211" s="4"/>
      <c r="AO211" s="36"/>
      <c r="AQ211" s="4"/>
    </row>
    <row r="212" spans="18:43" s="1" customFormat="1" ht="12.75">
      <c r="R212" s="36"/>
      <c r="S212" s="36"/>
      <c r="AA212" s="4"/>
      <c r="AB212" s="4"/>
      <c r="AO212" s="36"/>
      <c r="AQ212" s="4"/>
    </row>
    <row r="213" spans="18:43" s="1" customFormat="1" ht="12.75">
      <c r="R213" s="36"/>
      <c r="S213" s="36"/>
      <c r="AA213" s="4"/>
      <c r="AB213" s="4"/>
      <c r="AO213" s="36"/>
      <c r="AQ213" s="4"/>
    </row>
    <row r="214" spans="18:43" s="1" customFormat="1" ht="12.75">
      <c r="R214" s="36"/>
      <c r="S214" s="36"/>
      <c r="AA214" s="4"/>
      <c r="AB214" s="4"/>
      <c r="AO214" s="36"/>
      <c r="AQ214" s="4"/>
    </row>
    <row r="215" spans="18:43" s="1" customFormat="1" ht="12.75">
      <c r="R215" s="36"/>
      <c r="S215" s="36"/>
      <c r="AA215" s="4"/>
      <c r="AB215" s="4"/>
      <c r="AO215" s="36"/>
      <c r="AQ215" s="4"/>
    </row>
    <row r="216" spans="18:43" s="1" customFormat="1" ht="12.75">
      <c r="R216" s="36"/>
      <c r="S216" s="36"/>
      <c r="AA216" s="4"/>
      <c r="AB216" s="4"/>
      <c r="AO216" s="36"/>
      <c r="AQ216" s="4"/>
    </row>
    <row r="217" spans="18:43" s="1" customFormat="1" ht="12.75">
      <c r="R217" s="36"/>
      <c r="S217" s="36"/>
      <c r="AA217" s="4"/>
      <c r="AB217" s="4"/>
      <c r="AO217" s="36"/>
      <c r="AQ217" s="4"/>
    </row>
    <row r="218" spans="18:43" s="1" customFormat="1" ht="12.75">
      <c r="R218" s="36"/>
      <c r="S218" s="36"/>
      <c r="AA218" s="4"/>
      <c r="AB218" s="4"/>
      <c r="AO218" s="36"/>
      <c r="AQ218" s="4"/>
    </row>
    <row r="219" spans="18:43" s="1" customFormat="1" ht="12.75">
      <c r="R219" s="36"/>
      <c r="S219" s="36"/>
      <c r="AA219" s="4"/>
      <c r="AB219" s="4"/>
      <c r="AO219" s="36"/>
      <c r="AQ219" s="4"/>
    </row>
    <row r="220" spans="18:43" s="1" customFormat="1" ht="12.75">
      <c r="R220" s="36"/>
      <c r="S220" s="36"/>
      <c r="AA220" s="4"/>
      <c r="AB220" s="4"/>
      <c r="AO220" s="36"/>
      <c r="AQ220" s="4"/>
    </row>
    <row r="221" spans="18:43" s="1" customFormat="1" ht="12.75">
      <c r="R221" s="36"/>
      <c r="S221" s="36"/>
      <c r="AA221" s="4"/>
      <c r="AB221" s="4"/>
      <c r="AO221" s="36"/>
      <c r="AQ221" s="4"/>
    </row>
    <row r="222" spans="18:43" s="1" customFormat="1" ht="12.75">
      <c r="R222" s="36"/>
      <c r="S222" s="36"/>
      <c r="AA222" s="4"/>
      <c r="AB222" s="4"/>
      <c r="AO222" s="36"/>
      <c r="AQ222" s="4"/>
    </row>
    <row r="223" spans="18:43" s="1" customFormat="1" ht="12.75">
      <c r="R223" s="36"/>
      <c r="S223" s="36"/>
      <c r="AA223" s="4"/>
      <c r="AB223" s="4"/>
      <c r="AO223" s="36"/>
      <c r="AQ223" s="4"/>
    </row>
    <row r="224" spans="18:43" s="1" customFormat="1" ht="12.75">
      <c r="R224" s="36"/>
      <c r="S224" s="36"/>
      <c r="AA224" s="4"/>
      <c r="AB224" s="4"/>
      <c r="AO224" s="36"/>
      <c r="AQ224" s="4"/>
    </row>
    <row r="225" spans="18:43" s="1" customFormat="1" ht="12.75">
      <c r="R225" s="36"/>
      <c r="S225" s="36"/>
      <c r="AA225" s="4"/>
      <c r="AB225" s="4"/>
      <c r="AO225" s="36"/>
      <c r="AQ225" s="4"/>
    </row>
    <row r="226" spans="18:43" s="1" customFormat="1" ht="12.75">
      <c r="R226" s="36"/>
      <c r="S226" s="36"/>
      <c r="AA226" s="4"/>
      <c r="AB226" s="4"/>
      <c r="AO226" s="36"/>
      <c r="AQ226" s="4"/>
    </row>
    <row r="227" spans="18:43" s="1" customFormat="1" ht="12.75">
      <c r="R227" s="36"/>
      <c r="S227" s="36"/>
      <c r="AA227" s="4"/>
      <c r="AB227" s="4"/>
      <c r="AO227" s="36"/>
      <c r="AQ227" s="4"/>
    </row>
    <row r="228" spans="18:43" s="1" customFormat="1" ht="12.75">
      <c r="R228" s="36"/>
      <c r="S228" s="36"/>
      <c r="AA228" s="4"/>
      <c r="AB228" s="4"/>
      <c r="AO228" s="36"/>
      <c r="AQ228" s="4"/>
    </row>
    <row r="229" spans="18:43" s="1" customFormat="1" ht="12.75">
      <c r="R229" s="36"/>
      <c r="S229" s="36"/>
      <c r="AA229" s="4"/>
      <c r="AB229" s="4"/>
      <c r="AO229" s="36"/>
      <c r="AQ229" s="4"/>
    </row>
    <row r="230" spans="18:43" s="1" customFormat="1" ht="12.75">
      <c r="R230" s="36"/>
      <c r="S230" s="36"/>
      <c r="AA230" s="4"/>
      <c r="AB230" s="4"/>
      <c r="AO230" s="36"/>
      <c r="AQ230" s="4"/>
    </row>
    <row r="231" spans="18:43" s="1" customFormat="1" ht="12.75">
      <c r="R231" s="36"/>
      <c r="S231" s="36"/>
      <c r="AA231" s="4"/>
      <c r="AB231" s="4"/>
      <c r="AO231" s="36"/>
      <c r="AQ231" s="4"/>
    </row>
    <row r="232" spans="18:43" s="1" customFormat="1" ht="12.75">
      <c r="R232" s="36"/>
      <c r="S232" s="36"/>
      <c r="AA232" s="4"/>
      <c r="AB232" s="4"/>
      <c r="AO232" s="36"/>
      <c r="AQ232" s="4"/>
    </row>
    <row r="233" spans="18:43" s="1" customFormat="1" ht="12.75">
      <c r="R233" s="36"/>
      <c r="S233" s="36"/>
      <c r="AA233" s="4"/>
      <c r="AB233" s="4"/>
      <c r="AO233" s="36"/>
      <c r="AQ233" s="4"/>
    </row>
    <row r="234" spans="18:43" s="1" customFormat="1" ht="12.75">
      <c r="R234" s="36"/>
      <c r="S234" s="36"/>
      <c r="AA234" s="4"/>
      <c r="AB234" s="4"/>
      <c r="AO234" s="36"/>
      <c r="AQ234" s="4"/>
    </row>
    <row r="235" spans="18:43" s="1" customFormat="1" ht="12.75">
      <c r="R235" s="36"/>
      <c r="S235" s="36"/>
      <c r="AA235" s="4"/>
      <c r="AB235" s="4"/>
      <c r="AO235" s="36"/>
      <c r="AQ235" s="4"/>
    </row>
    <row r="236" spans="18:43" s="1" customFormat="1" ht="12.75">
      <c r="R236" s="36"/>
      <c r="S236" s="36"/>
      <c r="AA236" s="4"/>
      <c r="AB236" s="4"/>
      <c r="AO236" s="36"/>
      <c r="AQ236" s="4"/>
    </row>
    <row r="237" spans="18:43" s="1" customFormat="1" ht="12.75">
      <c r="R237" s="36"/>
      <c r="S237" s="36"/>
      <c r="AA237" s="4"/>
      <c r="AB237" s="4"/>
      <c r="AO237" s="36"/>
      <c r="AQ237" s="4"/>
    </row>
    <row r="238" spans="18:43" s="1" customFormat="1" ht="12.75">
      <c r="R238" s="36"/>
      <c r="S238" s="36"/>
      <c r="AA238" s="4"/>
      <c r="AB238" s="4"/>
      <c r="AO238" s="36"/>
      <c r="AQ238" s="4"/>
    </row>
    <row r="239" spans="18:43" s="1" customFormat="1" ht="12.75">
      <c r="R239" s="36"/>
      <c r="S239" s="36"/>
      <c r="AA239" s="4"/>
      <c r="AB239" s="4"/>
      <c r="AO239" s="36"/>
      <c r="AQ239" s="4"/>
    </row>
    <row r="240" spans="18:43" s="1" customFormat="1" ht="12.75">
      <c r="R240" s="36"/>
      <c r="S240" s="36"/>
      <c r="AA240" s="4"/>
      <c r="AB240" s="4"/>
      <c r="AO240" s="36"/>
      <c r="AQ240" s="4"/>
    </row>
    <row r="241" spans="18:43" s="1" customFormat="1" ht="12.75">
      <c r="R241" s="36"/>
      <c r="S241" s="36"/>
      <c r="AA241" s="4"/>
      <c r="AB241" s="4"/>
      <c r="AO241" s="36"/>
      <c r="AQ241" s="4"/>
    </row>
    <row r="242" spans="18:43" s="1" customFormat="1" ht="12.75">
      <c r="R242" s="36"/>
      <c r="S242" s="36"/>
      <c r="AA242" s="4"/>
      <c r="AB242" s="4"/>
      <c r="AO242" s="36"/>
      <c r="AQ242" s="4"/>
    </row>
    <row r="243" spans="18:43" s="1" customFormat="1" ht="12.75">
      <c r="R243" s="36"/>
      <c r="S243" s="36"/>
      <c r="AA243" s="4"/>
      <c r="AB243" s="4"/>
      <c r="AO243" s="36"/>
      <c r="AQ243" s="4"/>
    </row>
    <row r="244" spans="18:43" s="1" customFormat="1" ht="12.75">
      <c r="R244" s="36"/>
      <c r="S244" s="36"/>
      <c r="AA244" s="4"/>
      <c r="AB244" s="4"/>
      <c r="AO244" s="36"/>
      <c r="AQ244" s="4"/>
    </row>
    <row r="245" spans="18:43" s="1" customFormat="1" ht="12.75">
      <c r="R245" s="36"/>
      <c r="S245" s="36"/>
      <c r="AA245" s="4"/>
      <c r="AB245" s="4"/>
      <c r="AO245" s="36"/>
      <c r="AQ245" s="4"/>
    </row>
    <row r="246" spans="18:43" s="1" customFormat="1" ht="12.75">
      <c r="R246" s="36"/>
      <c r="S246" s="36"/>
      <c r="AA246" s="4"/>
      <c r="AB246" s="4"/>
      <c r="AO246" s="36"/>
      <c r="AQ246" s="4"/>
    </row>
    <row r="247" spans="18:43" s="1" customFormat="1" ht="12.75">
      <c r="R247" s="36"/>
      <c r="S247" s="36"/>
      <c r="AA247" s="4"/>
      <c r="AB247" s="4"/>
      <c r="AO247" s="36"/>
      <c r="AQ247" s="4"/>
    </row>
    <row r="248" spans="18:43" s="1" customFormat="1" ht="12.75">
      <c r="R248" s="36"/>
      <c r="S248" s="36"/>
      <c r="AA248" s="4"/>
      <c r="AB248" s="4"/>
      <c r="AO248" s="36"/>
      <c r="AQ248" s="4"/>
    </row>
    <row r="249" spans="18:43" s="1" customFormat="1" ht="12.75">
      <c r="R249" s="36"/>
      <c r="S249" s="36"/>
      <c r="AA249" s="4"/>
      <c r="AB249" s="4"/>
      <c r="AO249" s="36"/>
      <c r="AQ249" s="4"/>
    </row>
    <row r="250" spans="18:43" s="1" customFormat="1" ht="12.75">
      <c r="R250" s="36"/>
      <c r="S250" s="36"/>
      <c r="AA250" s="4"/>
      <c r="AB250" s="4"/>
      <c r="AO250" s="36"/>
      <c r="AQ250" s="4"/>
    </row>
    <row r="251" spans="18:43" s="1" customFormat="1" ht="12.75">
      <c r="R251" s="36"/>
      <c r="S251" s="36"/>
      <c r="AA251" s="4"/>
      <c r="AB251" s="4"/>
      <c r="AO251" s="36"/>
      <c r="AQ251" s="4"/>
    </row>
    <row r="252" spans="18:43" s="1" customFormat="1" ht="12.75">
      <c r="R252" s="36"/>
      <c r="S252" s="36"/>
      <c r="AA252" s="4"/>
      <c r="AB252" s="4"/>
      <c r="AO252" s="36"/>
      <c r="AQ252" s="4"/>
    </row>
    <row r="253" spans="18:43" s="1" customFormat="1" ht="12.75">
      <c r="R253" s="36"/>
      <c r="S253" s="36"/>
      <c r="AA253" s="4"/>
      <c r="AB253" s="4"/>
      <c r="AO253" s="36"/>
      <c r="AQ253" s="4"/>
    </row>
    <row r="254" spans="18:43" s="1" customFormat="1" ht="12.75">
      <c r="R254" s="36"/>
      <c r="S254" s="36"/>
      <c r="AA254" s="4"/>
      <c r="AB254" s="4"/>
      <c r="AO254" s="36"/>
      <c r="AQ254" s="4"/>
    </row>
    <row r="255" spans="18:43" s="1" customFormat="1" ht="12.75">
      <c r="R255" s="36"/>
      <c r="S255" s="36"/>
      <c r="AA255" s="4"/>
      <c r="AB255" s="4"/>
      <c r="AO255" s="36"/>
      <c r="AQ255" s="4"/>
    </row>
    <row r="256" spans="18:43" s="1" customFormat="1" ht="12.75">
      <c r="R256" s="36"/>
      <c r="S256" s="36"/>
      <c r="AA256" s="4"/>
      <c r="AB256" s="4"/>
      <c r="AO256" s="36"/>
      <c r="AQ256" s="4"/>
    </row>
    <row r="257" spans="18:43" s="1" customFormat="1" ht="12.75">
      <c r="R257" s="36"/>
      <c r="S257" s="36"/>
      <c r="AA257" s="4"/>
      <c r="AB257" s="4"/>
      <c r="AO257" s="36"/>
      <c r="AQ257" s="4"/>
    </row>
    <row r="258" spans="18:43" s="1" customFormat="1" ht="12.75">
      <c r="R258" s="36"/>
      <c r="S258" s="36"/>
      <c r="AA258" s="4"/>
      <c r="AB258" s="4"/>
      <c r="AO258" s="36"/>
      <c r="AQ258" s="4"/>
    </row>
    <row r="259" spans="18:43" s="1" customFormat="1" ht="12.75">
      <c r="R259" s="36"/>
      <c r="S259" s="36"/>
      <c r="AA259" s="4"/>
      <c r="AB259" s="4"/>
      <c r="AO259" s="36"/>
      <c r="AQ259" s="4"/>
    </row>
    <row r="260" spans="18:43" s="1" customFormat="1" ht="12.75">
      <c r="R260" s="36"/>
      <c r="S260" s="36"/>
      <c r="AA260" s="4"/>
      <c r="AB260" s="4"/>
      <c r="AO260" s="36"/>
      <c r="AQ260" s="4"/>
    </row>
    <row r="261" spans="18:43" s="1" customFormat="1" ht="12.75">
      <c r="R261" s="36"/>
      <c r="S261" s="36"/>
      <c r="AA261" s="4"/>
      <c r="AB261" s="4"/>
      <c r="AO261" s="36"/>
      <c r="AQ261" s="4"/>
    </row>
    <row r="262" spans="18:43" s="1" customFormat="1" ht="12.75">
      <c r="R262" s="36"/>
      <c r="S262" s="36"/>
      <c r="AA262" s="4"/>
      <c r="AB262" s="4"/>
      <c r="AO262" s="36"/>
      <c r="AQ262" s="4"/>
    </row>
    <row r="263" spans="18:43" s="1" customFormat="1" ht="12.75">
      <c r="R263" s="36"/>
      <c r="S263" s="36"/>
      <c r="AA263" s="4"/>
      <c r="AB263" s="4"/>
      <c r="AO263" s="36"/>
      <c r="AQ263" s="4"/>
    </row>
    <row r="264" spans="18:43" s="1" customFormat="1" ht="12.75">
      <c r="R264" s="36"/>
      <c r="S264" s="36"/>
      <c r="AA264" s="4"/>
      <c r="AB264" s="4"/>
      <c r="AO264" s="36"/>
      <c r="AQ264" s="4"/>
    </row>
    <row r="265" spans="18:43" s="1" customFormat="1" ht="12.75">
      <c r="R265" s="36"/>
      <c r="S265" s="36"/>
      <c r="AA265" s="4"/>
      <c r="AB265" s="4"/>
      <c r="AO265" s="36"/>
      <c r="AQ265" s="4"/>
    </row>
    <row r="266" spans="18:43" s="1" customFormat="1" ht="12.75">
      <c r="R266" s="36"/>
      <c r="S266" s="36"/>
      <c r="AA266" s="4"/>
      <c r="AB266" s="4"/>
      <c r="AO266" s="36"/>
      <c r="AQ266" s="4"/>
    </row>
    <row r="267" spans="18:43" s="1" customFormat="1" ht="12.75">
      <c r="R267" s="36"/>
      <c r="S267" s="36"/>
      <c r="AA267" s="4"/>
      <c r="AB267" s="4"/>
      <c r="AO267" s="36"/>
      <c r="AQ267" s="4"/>
    </row>
    <row r="268" spans="18:43" s="1" customFormat="1" ht="12.75">
      <c r="R268" s="36"/>
      <c r="S268" s="36"/>
      <c r="AA268" s="4"/>
      <c r="AB268" s="4"/>
      <c r="AO268" s="36"/>
      <c r="AQ268" s="4"/>
    </row>
    <row r="269" spans="18:43" s="1" customFormat="1" ht="12.75">
      <c r="R269" s="36"/>
      <c r="S269" s="36"/>
      <c r="AA269" s="4"/>
      <c r="AB269" s="4"/>
      <c r="AO269" s="36"/>
      <c r="AQ269" s="4"/>
    </row>
    <row r="270" spans="18:43" s="1" customFormat="1" ht="12.75">
      <c r="R270" s="36"/>
      <c r="S270" s="36"/>
      <c r="AA270" s="4"/>
      <c r="AB270" s="4"/>
      <c r="AO270" s="36"/>
      <c r="AQ270" s="4"/>
    </row>
    <row r="271" spans="18:43" s="1" customFormat="1" ht="12.75">
      <c r="R271" s="36"/>
      <c r="S271" s="36"/>
      <c r="AA271" s="4"/>
      <c r="AB271" s="4"/>
      <c r="AO271" s="36"/>
      <c r="AQ271" s="4"/>
    </row>
    <row r="272" spans="18:43" s="1" customFormat="1" ht="12.75">
      <c r="R272" s="36"/>
      <c r="S272" s="36"/>
      <c r="AA272" s="4"/>
      <c r="AB272" s="4"/>
      <c r="AO272" s="36"/>
      <c r="AQ272" s="4"/>
    </row>
    <row r="273" spans="18:43" s="1" customFormat="1" ht="12.75">
      <c r="R273" s="36"/>
      <c r="S273" s="36"/>
      <c r="AA273" s="4"/>
      <c r="AB273" s="4"/>
      <c r="AO273" s="36"/>
      <c r="AQ273" s="4"/>
    </row>
    <row r="274" spans="18:43" s="1" customFormat="1" ht="12.75">
      <c r="R274" s="36"/>
      <c r="S274" s="36"/>
      <c r="AA274" s="4"/>
      <c r="AB274" s="4"/>
      <c r="AO274" s="36"/>
      <c r="AQ274" s="4"/>
    </row>
    <row r="275" spans="18:43" s="1" customFormat="1" ht="12.75">
      <c r="R275" s="36"/>
      <c r="S275" s="36"/>
      <c r="AA275" s="4"/>
      <c r="AB275" s="4"/>
      <c r="AO275" s="36"/>
      <c r="AQ275" s="4"/>
    </row>
    <row r="276" spans="18:43" s="1" customFormat="1" ht="12.75">
      <c r="R276" s="36"/>
      <c r="S276" s="36"/>
      <c r="AA276" s="4"/>
      <c r="AB276" s="4"/>
      <c r="AO276" s="36"/>
      <c r="AQ276" s="4"/>
    </row>
    <row r="277" spans="18:43" s="1" customFormat="1" ht="12.75">
      <c r="R277" s="36"/>
      <c r="S277" s="36"/>
      <c r="AA277" s="4"/>
      <c r="AB277" s="4"/>
      <c r="AO277" s="36"/>
      <c r="AQ277" s="4"/>
    </row>
    <row r="278" spans="18:43" s="1" customFormat="1" ht="12.75">
      <c r="R278" s="36"/>
      <c r="S278" s="36"/>
      <c r="AA278" s="4"/>
      <c r="AB278" s="4"/>
      <c r="AO278" s="36"/>
      <c r="AQ278" s="4"/>
    </row>
    <row r="279" spans="18:43" s="1" customFormat="1" ht="12.75">
      <c r="R279" s="36"/>
      <c r="S279" s="36"/>
      <c r="AA279" s="4"/>
      <c r="AB279" s="4"/>
      <c r="AO279" s="36"/>
      <c r="AQ279" s="4"/>
    </row>
    <row r="280" spans="18:43" s="1" customFormat="1" ht="12.75">
      <c r="R280" s="36"/>
      <c r="S280" s="36"/>
      <c r="AA280" s="4"/>
      <c r="AB280" s="4"/>
      <c r="AO280" s="36"/>
      <c r="AQ280" s="4"/>
    </row>
    <row r="281" spans="18:43" s="1" customFormat="1" ht="12.75">
      <c r="R281" s="36"/>
      <c r="S281" s="36"/>
      <c r="AA281" s="4"/>
      <c r="AB281" s="4"/>
      <c r="AO281" s="36"/>
      <c r="AQ281" s="4"/>
    </row>
    <row r="282" spans="18:43" s="1" customFormat="1" ht="12.75">
      <c r="R282" s="36"/>
      <c r="S282" s="36"/>
      <c r="AA282" s="4"/>
      <c r="AB282" s="4"/>
      <c r="AO282" s="36"/>
      <c r="AQ282" s="4"/>
    </row>
    <row r="283" spans="18:43" s="1" customFormat="1" ht="12.75">
      <c r="R283" s="36"/>
      <c r="S283" s="36"/>
      <c r="AA283" s="4"/>
      <c r="AB283" s="4"/>
      <c r="AO283" s="36"/>
      <c r="AQ283" s="4"/>
    </row>
    <row r="284" spans="18:43" s="1" customFormat="1" ht="12.75">
      <c r="R284" s="36"/>
      <c r="S284" s="36"/>
      <c r="AA284" s="4"/>
      <c r="AB284" s="4"/>
      <c r="AO284" s="36"/>
      <c r="AQ284" s="4"/>
    </row>
    <row r="285" spans="18:43" s="1" customFormat="1" ht="12.75">
      <c r="R285" s="36"/>
      <c r="S285" s="36"/>
      <c r="AA285" s="4"/>
      <c r="AB285" s="4"/>
      <c r="AO285" s="36"/>
      <c r="AQ285" s="4"/>
    </row>
    <row r="286" spans="18:43" s="1" customFormat="1" ht="12.75">
      <c r="R286" s="36"/>
      <c r="S286" s="36"/>
      <c r="AA286" s="4"/>
      <c r="AB286" s="4"/>
      <c r="AO286" s="36"/>
      <c r="AQ286" s="4"/>
    </row>
    <row r="287" spans="18:43" s="1" customFormat="1" ht="12.75">
      <c r="R287" s="36"/>
      <c r="S287" s="36"/>
      <c r="AA287" s="4"/>
      <c r="AB287" s="4"/>
      <c r="AO287" s="36"/>
      <c r="AQ287" s="4"/>
    </row>
    <row r="288" spans="18:43" s="1" customFormat="1" ht="12.75">
      <c r="R288" s="36"/>
      <c r="S288" s="36"/>
      <c r="AA288" s="4"/>
      <c r="AB288" s="4"/>
      <c r="AO288" s="36"/>
      <c r="AQ288" s="4"/>
    </row>
    <row r="289" spans="18:43" s="1" customFormat="1" ht="12.75">
      <c r="R289" s="36"/>
      <c r="S289" s="36"/>
      <c r="AA289" s="4"/>
      <c r="AB289" s="4"/>
      <c r="AO289" s="36"/>
      <c r="AQ289" s="4"/>
    </row>
    <row r="290" spans="18:43" s="1" customFormat="1" ht="12.75">
      <c r="R290" s="36"/>
      <c r="S290" s="36"/>
      <c r="AA290" s="4"/>
      <c r="AB290" s="4"/>
      <c r="AO290" s="36"/>
      <c r="AQ290" s="4"/>
    </row>
    <row r="291" spans="18:43" s="1" customFormat="1" ht="12.75">
      <c r="R291" s="36"/>
      <c r="S291" s="36"/>
      <c r="AA291" s="4"/>
      <c r="AB291" s="4"/>
      <c r="AO291" s="36"/>
      <c r="AQ291" s="4"/>
    </row>
    <row r="292" spans="18:43" s="1" customFormat="1" ht="12.75">
      <c r="R292" s="36"/>
      <c r="S292" s="36"/>
      <c r="AA292" s="4"/>
      <c r="AB292" s="4"/>
      <c r="AO292" s="36"/>
      <c r="AQ292" s="4"/>
    </row>
    <row r="293" spans="18:43" s="1" customFormat="1" ht="12.75">
      <c r="R293" s="36"/>
      <c r="S293" s="36"/>
      <c r="AA293" s="4"/>
      <c r="AB293" s="4"/>
      <c r="AO293" s="36"/>
      <c r="AQ293" s="4"/>
    </row>
    <row r="294" spans="18:43" s="1" customFormat="1" ht="12.75">
      <c r="R294" s="36"/>
      <c r="S294" s="36"/>
      <c r="AA294" s="4"/>
      <c r="AB294" s="4"/>
      <c r="AO294" s="36"/>
      <c r="AQ294" s="4"/>
    </row>
    <row r="295" spans="18:43" s="1" customFormat="1" ht="12.75">
      <c r="R295" s="36"/>
      <c r="S295" s="36"/>
      <c r="AA295" s="4"/>
      <c r="AB295" s="4"/>
      <c r="AO295" s="36"/>
      <c r="AQ295" s="4"/>
    </row>
    <row r="296" spans="18:43" s="1" customFormat="1" ht="12.75">
      <c r="R296" s="36"/>
      <c r="S296" s="36"/>
      <c r="AA296" s="4"/>
      <c r="AB296" s="4"/>
      <c r="AO296" s="36"/>
      <c r="AQ296" s="4"/>
    </row>
    <row r="297" spans="18:43" s="1" customFormat="1" ht="12.75">
      <c r="R297" s="36"/>
      <c r="S297" s="36"/>
      <c r="AA297" s="4"/>
      <c r="AB297" s="4"/>
      <c r="AO297" s="36"/>
      <c r="AQ297" s="4"/>
    </row>
    <row r="298" spans="18:43" s="1" customFormat="1" ht="12.75">
      <c r="R298" s="36"/>
      <c r="S298" s="36"/>
      <c r="AA298" s="4"/>
      <c r="AB298" s="4"/>
      <c r="AO298" s="36"/>
      <c r="AQ298" s="4"/>
    </row>
    <row r="299" spans="18:43" s="1" customFormat="1" ht="12.75">
      <c r="R299" s="36"/>
      <c r="S299" s="36"/>
      <c r="AA299" s="4"/>
      <c r="AB299" s="4"/>
      <c r="AO299" s="36"/>
      <c r="AQ299" s="4"/>
    </row>
    <row r="300" spans="18:43" s="1" customFormat="1" ht="12.75">
      <c r="R300" s="36"/>
      <c r="S300" s="36"/>
      <c r="AA300" s="4"/>
      <c r="AB300" s="4"/>
      <c r="AO300" s="36"/>
      <c r="AQ300" s="4"/>
    </row>
    <row r="301" spans="18:43" s="1" customFormat="1" ht="12.75">
      <c r="R301" s="36"/>
      <c r="S301" s="36"/>
      <c r="AA301" s="4"/>
      <c r="AB301" s="4"/>
      <c r="AO301" s="36"/>
      <c r="AQ301" s="4"/>
    </row>
    <row r="302" spans="18:43" s="1" customFormat="1" ht="12.75">
      <c r="R302" s="36"/>
      <c r="S302" s="36"/>
      <c r="AA302" s="4"/>
      <c r="AB302" s="4"/>
      <c r="AO302" s="36"/>
      <c r="AQ302" s="4"/>
    </row>
    <row r="303" spans="18:43" s="1" customFormat="1" ht="12.75">
      <c r="R303" s="36"/>
      <c r="S303" s="36"/>
      <c r="AA303" s="4"/>
      <c r="AB303" s="4"/>
      <c r="AO303" s="36"/>
      <c r="AQ303" s="4"/>
    </row>
    <row r="304" spans="18:43" s="1" customFormat="1" ht="12.75">
      <c r="R304" s="36"/>
      <c r="S304" s="36"/>
      <c r="AA304" s="4"/>
      <c r="AB304" s="4"/>
      <c r="AO304" s="36"/>
      <c r="AQ304" s="4"/>
    </row>
    <row r="305" spans="18:43" s="1" customFormat="1" ht="12.75">
      <c r="R305" s="36"/>
      <c r="S305" s="36"/>
      <c r="AA305" s="4"/>
      <c r="AB305" s="4"/>
      <c r="AO305" s="36"/>
      <c r="AQ305" s="4"/>
    </row>
    <row r="306" spans="18:43" s="1" customFormat="1" ht="12.75">
      <c r="R306" s="36"/>
      <c r="S306" s="36"/>
      <c r="AA306" s="4"/>
      <c r="AB306" s="4"/>
      <c r="AO306" s="36"/>
      <c r="AQ306" s="4"/>
    </row>
    <row r="307" spans="18:43" s="1" customFormat="1" ht="12.75">
      <c r="R307" s="36"/>
      <c r="S307" s="36"/>
      <c r="AA307" s="4"/>
      <c r="AB307" s="4"/>
      <c r="AO307" s="36"/>
      <c r="AQ307" s="4"/>
    </row>
    <row r="308" spans="18:43" s="1" customFormat="1" ht="12.75">
      <c r="R308" s="36"/>
      <c r="S308" s="36"/>
      <c r="AA308" s="4"/>
      <c r="AB308" s="4"/>
      <c r="AO308" s="36"/>
      <c r="AQ308" s="4"/>
    </row>
    <row r="309" spans="18:43" s="1" customFormat="1" ht="12.75">
      <c r="R309" s="36"/>
      <c r="S309" s="36"/>
      <c r="AA309" s="4"/>
      <c r="AB309" s="4"/>
      <c r="AO309" s="36"/>
      <c r="AQ309" s="4"/>
    </row>
    <row r="310" spans="18:43" s="1" customFormat="1" ht="12.75">
      <c r="R310" s="36"/>
      <c r="S310" s="36"/>
      <c r="AA310" s="4"/>
      <c r="AB310" s="4"/>
      <c r="AO310" s="36"/>
      <c r="AQ310" s="4"/>
    </row>
    <row r="311" spans="18:43" s="1" customFormat="1" ht="12.75">
      <c r="R311" s="36"/>
      <c r="S311" s="36"/>
      <c r="AA311" s="4"/>
      <c r="AB311" s="4"/>
      <c r="AO311" s="36"/>
      <c r="AQ311" s="4"/>
    </row>
    <row r="312" spans="18:43" s="1" customFormat="1" ht="12.75">
      <c r="R312" s="36"/>
      <c r="S312" s="36"/>
      <c r="AA312" s="4"/>
      <c r="AB312" s="4"/>
      <c r="AO312" s="36"/>
      <c r="AQ312" s="4"/>
    </row>
    <row r="313" spans="18:43" s="1" customFormat="1" ht="12.75">
      <c r="R313" s="36"/>
      <c r="S313" s="36"/>
      <c r="AA313" s="4"/>
      <c r="AB313" s="4"/>
      <c r="AO313" s="36"/>
      <c r="AQ313" s="4"/>
    </row>
    <row r="314" spans="18:43" s="1" customFormat="1" ht="12.75">
      <c r="R314" s="36"/>
      <c r="S314" s="36"/>
      <c r="AA314" s="4"/>
      <c r="AB314" s="4"/>
      <c r="AO314" s="36"/>
      <c r="AQ314" s="4"/>
    </row>
    <row r="315" spans="18:43" s="1" customFormat="1" ht="12.75">
      <c r="R315" s="36"/>
      <c r="S315" s="36"/>
      <c r="AA315" s="4"/>
      <c r="AB315" s="4"/>
      <c r="AO315" s="36"/>
      <c r="AQ315" s="4"/>
    </row>
    <row r="316" spans="18:43" s="1" customFormat="1" ht="12.75">
      <c r="R316" s="36"/>
      <c r="S316" s="36"/>
      <c r="AA316" s="4"/>
      <c r="AB316" s="4"/>
      <c r="AO316" s="36"/>
      <c r="AQ316" s="4"/>
    </row>
    <row r="317" spans="18:43" s="1" customFormat="1" ht="12.75">
      <c r="R317" s="36"/>
      <c r="S317" s="36"/>
      <c r="AA317" s="4"/>
      <c r="AB317" s="4"/>
      <c r="AO317" s="36"/>
      <c r="AQ317" s="4"/>
    </row>
    <row r="318" spans="18:43" s="1" customFormat="1" ht="12.75">
      <c r="R318" s="36"/>
      <c r="S318" s="36"/>
      <c r="AA318" s="4"/>
      <c r="AB318" s="4"/>
      <c r="AO318" s="36"/>
      <c r="AQ318" s="4"/>
    </row>
    <row r="319" spans="18:43" s="1" customFormat="1" ht="12.75">
      <c r="R319" s="36"/>
      <c r="S319" s="36"/>
      <c r="AA319" s="4"/>
      <c r="AB319" s="4"/>
      <c r="AO319" s="36"/>
      <c r="AQ319" s="4"/>
    </row>
    <row r="320" spans="18:43" s="1" customFormat="1" ht="12.75">
      <c r="R320" s="36"/>
      <c r="S320" s="36"/>
      <c r="AA320" s="4"/>
      <c r="AB320" s="4"/>
      <c r="AO320" s="36"/>
      <c r="AQ320" s="4"/>
    </row>
    <row r="321" spans="18:43" s="1" customFormat="1" ht="12.75">
      <c r="R321" s="36"/>
      <c r="S321" s="36"/>
      <c r="AA321" s="4"/>
      <c r="AB321" s="4"/>
      <c r="AO321" s="36"/>
      <c r="AQ321" s="4"/>
    </row>
    <row r="322" spans="18:43" s="1" customFormat="1" ht="12.75">
      <c r="R322" s="36"/>
      <c r="S322" s="36"/>
      <c r="AA322" s="4"/>
      <c r="AB322" s="4"/>
      <c r="AO322" s="36"/>
      <c r="AQ322" s="4"/>
    </row>
    <row r="323" spans="18:43" s="1" customFormat="1" ht="12.75">
      <c r="R323" s="36"/>
      <c r="S323" s="36"/>
      <c r="AA323" s="4"/>
      <c r="AB323" s="4"/>
      <c r="AO323" s="36"/>
      <c r="AQ323" s="4"/>
    </row>
    <row r="324" spans="18:43" s="1" customFormat="1" ht="12.75">
      <c r="R324" s="36"/>
      <c r="S324" s="36"/>
      <c r="AA324" s="4"/>
      <c r="AB324" s="4"/>
      <c r="AO324" s="36"/>
      <c r="AQ324" s="4"/>
    </row>
    <row r="325" spans="18:43" s="1" customFormat="1" ht="12.75">
      <c r="R325" s="36"/>
      <c r="S325" s="36"/>
      <c r="AA325" s="4"/>
      <c r="AB325" s="4"/>
      <c r="AO325" s="36"/>
      <c r="AQ325" s="4"/>
    </row>
    <row r="326" spans="18:43" s="1" customFormat="1" ht="12.75">
      <c r="R326" s="36"/>
      <c r="S326" s="36"/>
      <c r="AA326" s="4"/>
      <c r="AB326" s="4"/>
      <c r="AO326" s="36"/>
      <c r="AQ326" s="4"/>
    </row>
  </sheetData>
  <sheetProtection/>
  <mergeCells count="34">
    <mergeCell ref="AO3:AO4"/>
    <mergeCell ref="AP3:AP4"/>
    <mergeCell ref="AI3:AI4"/>
    <mergeCell ref="AJ3:AJ4"/>
    <mergeCell ref="AR3:AR4"/>
    <mergeCell ref="AS3:AS4"/>
    <mergeCell ref="AU3:AU4"/>
    <mergeCell ref="AV3:AV4"/>
    <mergeCell ref="AK3:AK4"/>
    <mergeCell ref="AL3:AL4"/>
    <mergeCell ref="AM3:AM4"/>
    <mergeCell ref="AN3:AN4"/>
    <mergeCell ref="AA3:AA4"/>
    <mergeCell ref="AB3:AB4"/>
    <mergeCell ref="AD3:AD4"/>
    <mergeCell ref="AE3:AE4"/>
    <mergeCell ref="AG3:AG4"/>
    <mergeCell ref="AH3:AH4"/>
    <mergeCell ref="K3:Q3"/>
    <mergeCell ref="R3:R4"/>
    <mergeCell ref="S3:S4"/>
    <mergeCell ref="U3:X3"/>
    <mergeCell ref="Y3:Y4"/>
    <mergeCell ref="Z3:Z4"/>
    <mergeCell ref="A1:AO1"/>
    <mergeCell ref="AW3:AW4"/>
    <mergeCell ref="B2:S2"/>
    <mergeCell ref="U2:AE2"/>
    <mergeCell ref="AG2:AS2"/>
    <mergeCell ref="AU2:AV2"/>
    <mergeCell ref="A3:A4"/>
    <mergeCell ref="B3:B4"/>
    <mergeCell ref="C3:C4"/>
    <mergeCell ref="D3:J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2"/>
  <sheetViews>
    <sheetView zoomScalePageLayoutView="0" workbookViewId="0" topLeftCell="X1">
      <selection activeCell="AI9" sqref="AI9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9" width="8.875" style="2" customWidth="1"/>
    <col min="10" max="10" width="9.875" style="2" customWidth="1"/>
    <col min="11" max="11" width="8.75390625" style="2" customWidth="1"/>
    <col min="12" max="12" width="8.25390625" style="2" customWidth="1"/>
    <col min="13" max="14" width="7.625" style="2" customWidth="1"/>
    <col min="15" max="15" width="8.25390625" style="2" customWidth="1"/>
    <col min="16" max="16" width="7.75390625" style="2" customWidth="1"/>
    <col min="17" max="17" width="0.37109375" style="2" customWidth="1"/>
    <col min="18" max="18" width="7.375" style="22" customWidth="1"/>
    <col min="19" max="19" width="7.75390625" style="22" customWidth="1"/>
    <col min="20" max="20" width="0.6171875" style="2" customWidth="1"/>
    <col min="21" max="23" width="9.125" style="2" customWidth="1"/>
    <col min="24" max="24" width="12.375" style="2" customWidth="1"/>
    <col min="25" max="25" width="11.875" style="2" customWidth="1"/>
    <col min="26" max="26" width="12.375" style="2" customWidth="1"/>
    <col min="27" max="27" width="12.375" style="5" customWidth="1"/>
    <col min="28" max="28" width="7.125" style="5" customWidth="1"/>
    <col min="29" max="29" width="0.74609375" style="2" customWidth="1"/>
    <col min="30" max="30" width="7.875" style="2" customWidth="1"/>
    <col min="31" max="31" width="9.125" style="2" customWidth="1"/>
    <col min="32" max="32" width="0.6171875" style="2" customWidth="1"/>
    <col min="33" max="35" width="9.125" style="2" customWidth="1"/>
    <col min="36" max="36" width="11.375" style="2" customWidth="1"/>
    <col min="37" max="37" width="9.125" style="2" customWidth="1"/>
    <col min="38" max="38" width="10.00390625" style="2" customWidth="1"/>
    <col min="39" max="39" width="11.25390625" style="2" customWidth="1"/>
    <col min="40" max="40" width="9.125" style="2" customWidth="1"/>
    <col min="41" max="41" width="9.875" style="22" customWidth="1"/>
    <col min="42" max="42" width="10.00390625" style="2" customWidth="1"/>
    <col min="43" max="43" width="0.37109375" style="5" customWidth="1"/>
    <col min="44" max="44" width="8.875" style="2" customWidth="1"/>
    <col min="45" max="45" width="8.375" style="2" customWidth="1"/>
    <col min="46" max="46" width="0.37109375" style="2" customWidth="1"/>
    <col min="47" max="47" width="6.75390625" style="2" customWidth="1"/>
    <col min="48" max="48" width="6.875" style="2" customWidth="1"/>
    <col min="49" max="49" width="7.875" style="2" customWidth="1"/>
    <col min="50" max="16384" width="9.125" style="2" customWidth="1"/>
  </cols>
  <sheetData>
    <row r="1" spans="1:48" ht="12.75" customHeight="1">
      <c r="A1" s="287" t="s">
        <v>96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R1" s="5"/>
      <c r="AS1" s="5"/>
      <c r="AT1" s="5"/>
      <c r="AU1" s="5"/>
      <c r="AV1" s="1"/>
    </row>
    <row r="2" spans="1:49" ht="15.75" customHeight="1">
      <c r="A2" s="3"/>
      <c r="B2" s="288" t="s">
        <v>56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90"/>
      <c r="T2" s="6"/>
      <c r="U2" s="289" t="s">
        <v>66</v>
      </c>
      <c r="V2" s="289"/>
      <c r="W2" s="289"/>
      <c r="X2" s="289"/>
      <c r="Y2" s="289"/>
      <c r="Z2" s="289"/>
      <c r="AA2" s="289"/>
      <c r="AB2" s="289"/>
      <c r="AC2" s="289"/>
      <c r="AD2" s="289"/>
      <c r="AE2" s="290"/>
      <c r="AF2" s="6"/>
      <c r="AG2" s="291" t="s">
        <v>57</v>
      </c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2"/>
      <c r="AT2" s="7"/>
      <c r="AU2" s="281"/>
      <c r="AV2" s="282"/>
      <c r="AW2" s="252"/>
    </row>
    <row r="3" spans="1:49" ht="51" customHeight="1">
      <c r="A3" s="293" t="s">
        <v>0</v>
      </c>
      <c r="B3" s="277" t="s">
        <v>79</v>
      </c>
      <c r="C3" s="277" t="s">
        <v>7</v>
      </c>
      <c r="D3" s="277" t="s">
        <v>67</v>
      </c>
      <c r="E3" s="277"/>
      <c r="F3" s="277"/>
      <c r="G3" s="277"/>
      <c r="H3" s="277"/>
      <c r="I3" s="277"/>
      <c r="J3" s="277"/>
      <c r="K3" s="267" t="s">
        <v>1</v>
      </c>
      <c r="L3" s="268"/>
      <c r="M3" s="268"/>
      <c r="N3" s="285"/>
      <c r="O3" s="285"/>
      <c r="P3" s="285"/>
      <c r="Q3" s="286"/>
      <c r="R3" s="276" t="s">
        <v>58</v>
      </c>
      <c r="S3" s="276" t="s">
        <v>59</v>
      </c>
      <c r="T3" s="9"/>
      <c r="U3" s="267" t="s">
        <v>6</v>
      </c>
      <c r="V3" s="268"/>
      <c r="W3" s="268"/>
      <c r="X3" s="269"/>
      <c r="Y3" s="277" t="s">
        <v>75</v>
      </c>
      <c r="Z3" s="272" t="s">
        <v>73</v>
      </c>
      <c r="AA3" s="272" t="s">
        <v>74</v>
      </c>
      <c r="AB3" s="272" t="s">
        <v>87</v>
      </c>
      <c r="AC3" s="10"/>
      <c r="AD3" s="276" t="s">
        <v>58</v>
      </c>
      <c r="AE3" s="276" t="s">
        <v>59</v>
      </c>
      <c r="AF3" s="9"/>
      <c r="AG3" s="276" t="s">
        <v>3</v>
      </c>
      <c r="AH3" s="276" t="s">
        <v>5</v>
      </c>
      <c r="AI3" s="276" t="s">
        <v>4</v>
      </c>
      <c r="AJ3" s="272" t="s">
        <v>80</v>
      </c>
      <c r="AK3" s="272" t="s">
        <v>81</v>
      </c>
      <c r="AL3" s="272" t="s">
        <v>88</v>
      </c>
      <c r="AM3" s="272" t="s">
        <v>89</v>
      </c>
      <c r="AN3" s="276" t="s">
        <v>82</v>
      </c>
      <c r="AO3" s="276" t="s">
        <v>47</v>
      </c>
      <c r="AP3" s="272" t="s">
        <v>102</v>
      </c>
      <c r="AQ3" s="10"/>
      <c r="AR3" s="272" t="s">
        <v>58</v>
      </c>
      <c r="AS3" s="272" t="s">
        <v>59</v>
      </c>
      <c r="AT3" s="10"/>
      <c r="AU3" s="276" t="s">
        <v>78</v>
      </c>
      <c r="AV3" s="283" t="s">
        <v>77</v>
      </c>
      <c r="AW3" s="295" t="s">
        <v>91</v>
      </c>
    </row>
    <row r="4" spans="1:49" ht="102" customHeight="1">
      <c r="A4" s="294"/>
      <c r="B4" s="280"/>
      <c r="C4" s="280"/>
      <c r="D4" s="11" t="s">
        <v>69</v>
      </c>
      <c r="E4" s="11" t="s">
        <v>70</v>
      </c>
      <c r="F4" s="23" t="s">
        <v>65</v>
      </c>
      <c r="G4" s="23" t="s">
        <v>51</v>
      </c>
      <c r="H4" s="39" t="s">
        <v>84</v>
      </c>
      <c r="I4" s="40" t="s">
        <v>86</v>
      </c>
      <c r="J4" s="11" t="s">
        <v>85</v>
      </c>
      <c r="K4" s="8" t="s">
        <v>72</v>
      </c>
      <c r="L4" s="39" t="s">
        <v>84</v>
      </c>
      <c r="M4" s="40" t="s">
        <v>86</v>
      </c>
      <c r="N4" s="11" t="s">
        <v>85</v>
      </c>
      <c r="O4" s="39" t="s">
        <v>52</v>
      </c>
      <c r="P4" s="40" t="s">
        <v>83</v>
      </c>
      <c r="Q4" s="9"/>
      <c r="R4" s="280"/>
      <c r="S4" s="276"/>
      <c r="T4" s="9"/>
      <c r="U4" s="8" t="s">
        <v>53</v>
      </c>
      <c r="V4" s="8" t="s">
        <v>54</v>
      </c>
      <c r="W4" s="8" t="s">
        <v>99</v>
      </c>
      <c r="X4" s="8" t="s">
        <v>68</v>
      </c>
      <c r="Y4" s="277"/>
      <c r="Z4" s="273"/>
      <c r="AA4" s="273"/>
      <c r="AB4" s="273"/>
      <c r="AC4" s="37"/>
      <c r="AD4" s="277"/>
      <c r="AE4" s="276"/>
      <c r="AF4" s="9"/>
      <c r="AG4" s="276"/>
      <c r="AH4" s="276"/>
      <c r="AI4" s="280"/>
      <c r="AJ4" s="274"/>
      <c r="AK4" s="274"/>
      <c r="AL4" s="274"/>
      <c r="AM4" s="274"/>
      <c r="AN4" s="276"/>
      <c r="AO4" s="276"/>
      <c r="AP4" s="274"/>
      <c r="AQ4" s="12"/>
      <c r="AR4" s="273"/>
      <c r="AS4" s="273"/>
      <c r="AT4" s="13"/>
      <c r="AU4" s="276"/>
      <c r="AV4" s="284"/>
      <c r="AW4" s="296"/>
    </row>
    <row r="5" spans="1:49" ht="12.75">
      <c r="A5" s="14" t="s">
        <v>20</v>
      </c>
      <c r="B5" s="116">
        <v>-2.3999999999999986</v>
      </c>
      <c r="C5" s="109">
        <v>19.05</v>
      </c>
      <c r="D5" s="121">
        <v>0</v>
      </c>
      <c r="E5" s="148" t="s">
        <v>97</v>
      </c>
      <c r="F5" s="132">
        <v>0</v>
      </c>
      <c r="G5" s="123">
        <v>17.2</v>
      </c>
      <c r="H5" s="139">
        <v>473.61671382985116</v>
      </c>
      <c r="I5" s="139">
        <v>24.288036606659038</v>
      </c>
      <c r="J5" s="138">
        <v>133.58420133662472</v>
      </c>
      <c r="K5" s="142">
        <v>650.7805995004163</v>
      </c>
      <c r="L5" s="139">
        <v>167.9433805162365</v>
      </c>
      <c r="M5" s="141">
        <v>20.99292256452956</v>
      </c>
      <c r="N5" s="141">
        <v>20.99292256452956</v>
      </c>
      <c r="O5" s="138">
        <v>125.95753538717734</v>
      </c>
      <c r="P5" s="141">
        <v>251.9150707743547</v>
      </c>
      <c r="Q5" s="15"/>
      <c r="R5" s="34">
        <v>31</v>
      </c>
      <c r="S5" s="235" t="s">
        <v>135</v>
      </c>
      <c r="T5" s="38"/>
      <c r="U5" s="158">
        <v>103.3</v>
      </c>
      <c r="V5" s="158">
        <v>106.6</v>
      </c>
      <c r="W5" s="65">
        <v>104.43</v>
      </c>
      <c r="X5" s="64">
        <v>98.2</v>
      </c>
      <c r="Y5" s="181">
        <v>130.5</v>
      </c>
      <c r="Z5" s="178">
        <v>80.3</v>
      </c>
      <c r="AA5" s="181">
        <v>43.1</v>
      </c>
      <c r="AB5" s="190">
        <v>95.66825238669352</v>
      </c>
      <c r="AC5" s="43"/>
      <c r="AD5" s="24">
        <v>20</v>
      </c>
      <c r="AE5" s="239" t="s">
        <v>149</v>
      </c>
      <c r="AF5" s="16"/>
      <c r="AG5" s="194">
        <v>166.46</v>
      </c>
      <c r="AH5" s="195">
        <v>9.19</v>
      </c>
      <c r="AI5" s="131">
        <v>99.9</v>
      </c>
      <c r="AJ5" s="183">
        <v>38.70967741935484</v>
      </c>
      <c r="AK5" s="153">
        <v>100</v>
      </c>
      <c r="AL5" s="104">
        <v>34.48</v>
      </c>
      <c r="AM5" s="143">
        <v>87.83333333333333</v>
      </c>
      <c r="AN5" s="25">
        <v>-1</v>
      </c>
      <c r="AO5" s="150">
        <f>'[1]обоснованные за 2013 г'!E23</f>
        <v>0</v>
      </c>
      <c r="AP5" s="218">
        <v>146.79738562091504</v>
      </c>
      <c r="AQ5" s="18"/>
      <c r="AR5" s="230">
        <v>23</v>
      </c>
      <c r="AS5" s="230" t="s">
        <v>163</v>
      </c>
      <c r="AT5" s="16"/>
      <c r="AU5" s="223">
        <v>74</v>
      </c>
      <c r="AV5" s="224">
        <v>8</v>
      </c>
      <c r="AW5" s="255" t="s">
        <v>125</v>
      </c>
    </row>
    <row r="6" spans="1:49" ht="13.5" customHeight="1">
      <c r="A6" s="19" t="s">
        <v>37</v>
      </c>
      <c r="B6" s="115">
        <v>3.6999999999999993</v>
      </c>
      <c r="C6" s="107">
        <v>29.41</v>
      </c>
      <c r="D6" s="121">
        <v>0</v>
      </c>
      <c r="E6" s="148" t="s">
        <v>97</v>
      </c>
      <c r="F6" s="132">
        <v>0</v>
      </c>
      <c r="G6" s="120">
        <v>11.4</v>
      </c>
      <c r="H6" s="141">
        <v>699.8612074947952</v>
      </c>
      <c r="I6" s="141">
        <v>39.99206899970259</v>
      </c>
      <c r="J6" s="140">
        <v>19.996034499851294</v>
      </c>
      <c r="K6" s="140">
        <v>374.5180492600077</v>
      </c>
      <c r="L6" s="140">
        <v>99.1371306864726</v>
      </c>
      <c r="M6" s="141">
        <v>11.015236742941402</v>
      </c>
      <c r="N6" s="141">
        <v>22.030473485882805</v>
      </c>
      <c r="O6" s="139">
        <v>55.076183714707</v>
      </c>
      <c r="P6" s="140">
        <v>132.1828409152968</v>
      </c>
      <c r="Q6" s="15"/>
      <c r="R6" s="24">
        <v>53</v>
      </c>
      <c r="S6" s="239" t="s">
        <v>126</v>
      </c>
      <c r="T6" s="38"/>
      <c r="U6" s="160">
        <v>97.5</v>
      </c>
      <c r="V6" s="156">
        <v>87</v>
      </c>
      <c r="W6" s="66">
        <v>99.19</v>
      </c>
      <c r="X6" s="65">
        <v>99.9</v>
      </c>
      <c r="Y6" s="179">
        <v>119.7</v>
      </c>
      <c r="Z6" s="181">
        <v>71.8</v>
      </c>
      <c r="AA6" s="181">
        <v>41.9</v>
      </c>
      <c r="AB6" s="190">
        <v>95.50776593899624</v>
      </c>
      <c r="AC6" s="43"/>
      <c r="AD6" s="35">
        <v>16</v>
      </c>
      <c r="AE6" s="237" t="s">
        <v>103</v>
      </c>
      <c r="AF6" s="16"/>
      <c r="AG6" s="194">
        <v>168.68</v>
      </c>
      <c r="AH6" s="192">
        <v>7.97</v>
      </c>
      <c r="AI6" s="132">
        <v>100</v>
      </c>
      <c r="AJ6" s="204">
        <v>29.310344827586206</v>
      </c>
      <c r="AK6" s="152">
        <v>8.6</v>
      </c>
      <c r="AL6" s="105">
        <v>45.45</v>
      </c>
      <c r="AM6" s="146">
        <v>44.86666666666667</v>
      </c>
      <c r="AN6" s="25">
        <v>-2</v>
      </c>
      <c r="AO6" s="209">
        <v>0.3420674557022645</v>
      </c>
      <c r="AP6" s="210">
        <v>56.04217356042174</v>
      </c>
      <c r="AQ6" s="18"/>
      <c r="AR6" s="225">
        <v>2</v>
      </c>
      <c r="AS6" s="225" t="s">
        <v>147</v>
      </c>
      <c r="AT6" s="16"/>
      <c r="AU6" s="223">
        <v>71</v>
      </c>
      <c r="AV6" s="224" t="s">
        <v>103</v>
      </c>
      <c r="AW6" s="254" t="s">
        <v>126</v>
      </c>
    </row>
    <row r="7" spans="1:49" s="1" customFormat="1" ht="12.75" customHeight="1">
      <c r="A7" s="19" t="s">
        <v>60</v>
      </c>
      <c r="B7" s="116">
        <v>-1.8000000000000007</v>
      </c>
      <c r="C7" s="110">
        <v>10</v>
      </c>
      <c r="D7" s="121">
        <v>0</v>
      </c>
      <c r="E7" s="148" t="s">
        <v>97</v>
      </c>
      <c r="F7" s="129">
        <v>29.2</v>
      </c>
      <c r="G7" s="123">
        <v>17.3</v>
      </c>
      <c r="H7" s="142">
        <v>766.7519555523063</v>
      </c>
      <c r="I7" s="140">
        <v>14.745229914467432</v>
      </c>
      <c r="J7" s="138">
        <v>117.96183931573945</v>
      </c>
      <c r="K7" s="139">
        <v>476.95084007467335</v>
      </c>
      <c r="L7" s="141">
        <v>200.82140634723083</v>
      </c>
      <c r="M7" s="141">
        <v>25.102675793403854</v>
      </c>
      <c r="N7" s="140">
        <v>0</v>
      </c>
      <c r="O7" s="140">
        <v>25.102675793403854</v>
      </c>
      <c r="P7" s="140">
        <v>175.718730553827</v>
      </c>
      <c r="Q7" s="15"/>
      <c r="R7" s="35">
        <v>40</v>
      </c>
      <c r="S7" s="237" t="s">
        <v>103</v>
      </c>
      <c r="T7" s="38"/>
      <c r="U7" s="157">
        <v>94.7</v>
      </c>
      <c r="V7" s="156">
        <v>92.8</v>
      </c>
      <c r="W7" s="172">
        <v>114.63</v>
      </c>
      <c r="X7" s="66">
        <v>100</v>
      </c>
      <c r="Y7" s="178">
        <v>141</v>
      </c>
      <c r="Z7" s="181">
        <v>69.8</v>
      </c>
      <c r="AA7" s="179">
        <v>38.3</v>
      </c>
      <c r="AB7" s="189">
        <v>87.56540306192116</v>
      </c>
      <c r="AC7" s="43"/>
      <c r="AD7" s="34">
        <v>9</v>
      </c>
      <c r="AE7" s="235" t="s">
        <v>156</v>
      </c>
      <c r="AF7" s="16"/>
      <c r="AG7" s="194">
        <v>168.48</v>
      </c>
      <c r="AH7" s="194">
        <v>8.64</v>
      </c>
      <c r="AI7" s="131">
        <v>99.9</v>
      </c>
      <c r="AJ7" s="202">
        <v>24.137931034482758</v>
      </c>
      <c r="AK7" s="152">
        <v>46</v>
      </c>
      <c r="AL7" s="101">
        <v>30</v>
      </c>
      <c r="AM7" s="144">
        <v>65.59938524590164</v>
      </c>
      <c r="AN7" s="25">
        <v>-2</v>
      </c>
      <c r="AO7" s="150">
        <f>'[1]обоснованные за 2013 г'!E39</f>
        <v>0.16765021459227467</v>
      </c>
      <c r="AP7" s="216">
        <v>97.78947368421052</v>
      </c>
      <c r="AQ7" s="18"/>
      <c r="AR7" s="230">
        <v>14</v>
      </c>
      <c r="AS7" s="230" t="s">
        <v>169</v>
      </c>
      <c r="AT7" s="16"/>
      <c r="AU7" s="230">
        <v>63</v>
      </c>
      <c r="AV7" s="233" t="s">
        <v>105</v>
      </c>
      <c r="AW7" s="232" t="s">
        <v>127</v>
      </c>
    </row>
    <row r="8" spans="1:49" s="1" customFormat="1" ht="12.75">
      <c r="A8" s="19" t="s">
        <v>43</v>
      </c>
      <c r="B8" s="115">
        <v>0.8000000000000007</v>
      </c>
      <c r="C8" s="108">
        <v>31.25</v>
      </c>
      <c r="D8" s="121">
        <v>0</v>
      </c>
      <c r="E8" s="148" t="s">
        <v>97</v>
      </c>
      <c r="F8" s="132">
        <v>0</v>
      </c>
      <c r="G8" s="119">
        <v>14.2</v>
      </c>
      <c r="H8" s="140">
        <v>243.06372722761745</v>
      </c>
      <c r="I8" s="141">
        <v>28.595732615013823</v>
      </c>
      <c r="J8" s="140">
        <v>42.89359892252073</v>
      </c>
      <c r="K8" s="141">
        <v>605.7784718885151</v>
      </c>
      <c r="L8" s="139">
        <v>145.38683325324362</v>
      </c>
      <c r="M8" s="141">
        <v>24.231138875540605</v>
      </c>
      <c r="N8" s="138">
        <v>48.46227775108121</v>
      </c>
      <c r="O8" s="141">
        <v>72.69341662662181</v>
      </c>
      <c r="P8" s="141">
        <v>266.5425276309466</v>
      </c>
      <c r="Q8" s="15"/>
      <c r="R8" s="35">
        <v>40</v>
      </c>
      <c r="S8" s="237" t="s">
        <v>103</v>
      </c>
      <c r="T8" s="38"/>
      <c r="U8" s="159">
        <v>101.4</v>
      </c>
      <c r="V8" s="159">
        <v>102.8</v>
      </c>
      <c r="W8" s="64">
        <v>93.92</v>
      </c>
      <c r="X8" s="172">
        <v>97</v>
      </c>
      <c r="Y8" s="181">
        <v>130.3</v>
      </c>
      <c r="Z8" s="179">
        <v>59.7</v>
      </c>
      <c r="AA8" s="179">
        <v>35.9</v>
      </c>
      <c r="AB8" s="182">
        <v>89.2383602772324</v>
      </c>
      <c r="AC8" s="43"/>
      <c r="AD8" s="34">
        <v>8</v>
      </c>
      <c r="AE8" s="235" t="s">
        <v>157</v>
      </c>
      <c r="AF8" s="16"/>
      <c r="AG8" s="193">
        <v>156.49</v>
      </c>
      <c r="AH8" s="194">
        <v>8.9</v>
      </c>
      <c r="AI8" s="131">
        <v>99.9</v>
      </c>
      <c r="AJ8" s="183">
        <v>37.93103448275862</v>
      </c>
      <c r="AK8" s="152">
        <v>11.5</v>
      </c>
      <c r="AL8" s="101">
        <v>26.67</v>
      </c>
      <c r="AM8" s="147">
        <v>46.71875</v>
      </c>
      <c r="AN8" s="25">
        <v>-2</v>
      </c>
      <c r="AO8" s="150">
        <f>'[1]обоснованные за 2013 г'!E48</f>
        <v>0</v>
      </c>
      <c r="AP8" s="218">
        <v>100</v>
      </c>
      <c r="AQ8" s="18"/>
      <c r="AR8" s="225">
        <v>11</v>
      </c>
      <c r="AS8" s="225" t="s">
        <v>171</v>
      </c>
      <c r="AT8" s="16"/>
      <c r="AU8" s="230">
        <v>59</v>
      </c>
      <c r="AV8" s="233" t="s">
        <v>108</v>
      </c>
      <c r="AW8" s="232" t="s">
        <v>173</v>
      </c>
    </row>
    <row r="9" spans="1:49" s="1" customFormat="1" ht="12.75">
      <c r="A9" s="14" t="s">
        <v>16</v>
      </c>
      <c r="B9" s="118">
        <v>-4.499999999999998</v>
      </c>
      <c r="C9" s="109">
        <v>20</v>
      </c>
      <c r="D9" s="121">
        <v>0</v>
      </c>
      <c r="E9" s="148" t="s">
        <v>97</v>
      </c>
      <c r="F9" s="132">
        <v>0</v>
      </c>
      <c r="G9" s="123">
        <v>17.9</v>
      </c>
      <c r="H9" s="138">
        <v>864.948841408366</v>
      </c>
      <c r="I9" s="141">
        <v>45.523623232019254</v>
      </c>
      <c r="J9" s="142">
        <v>106.22178754137828</v>
      </c>
      <c r="K9" s="138">
        <v>667.4387822634018</v>
      </c>
      <c r="L9" s="138">
        <v>400.463269358041</v>
      </c>
      <c r="M9" s="138">
        <v>53.39510258107214</v>
      </c>
      <c r="N9" s="140">
        <v>0</v>
      </c>
      <c r="O9" s="142">
        <v>80.09265387160819</v>
      </c>
      <c r="P9" s="138">
        <v>347.06816677696884</v>
      </c>
      <c r="Q9" s="15"/>
      <c r="R9" s="33">
        <v>16</v>
      </c>
      <c r="S9" s="238" t="s">
        <v>144</v>
      </c>
      <c r="T9" s="38"/>
      <c r="U9" s="156">
        <v>93.2</v>
      </c>
      <c r="V9" s="158">
        <v>104</v>
      </c>
      <c r="W9" s="66">
        <v>99.34</v>
      </c>
      <c r="X9" s="66">
        <v>100</v>
      </c>
      <c r="Y9" s="178">
        <v>151</v>
      </c>
      <c r="Z9" s="180">
        <v>78.5</v>
      </c>
      <c r="AA9" s="179">
        <v>38.1</v>
      </c>
      <c r="AB9" s="182">
        <v>89.80704905881484</v>
      </c>
      <c r="AC9" s="43"/>
      <c r="AD9" s="34">
        <v>15</v>
      </c>
      <c r="AE9" s="235" t="s">
        <v>151</v>
      </c>
      <c r="AF9" s="16"/>
      <c r="AG9" s="191">
        <v>170.5</v>
      </c>
      <c r="AH9" s="192">
        <v>7.98</v>
      </c>
      <c r="AI9" s="132">
        <v>100</v>
      </c>
      <c r="AJ9" s="202">
        <v>21.428571428571427</v>
      </c>
      <c r="AK9" s="152">
        <v>55</v>
      </c>
      <c r="AL9" s="103">
        <v>17.65</v>
      </c>
      <c r="AM9" s="143">
        <v>84.55</v>
      </c>
      <c r="AN9" s="25">
        <v>-1</v>
      </c>
      <c r="AO9" s="150">
        <f>'[1]обоснованные за 2013 г'!E18</f>
        <v>0.18104298865765675</v>
      </c>
      <c r="AP9" s="218">
        <v>132.11864406779662</v>
      </c>
      <c r="AQ9" s="18"/>
      <c r="AR9" s="221">
        <v>26</v>
      </c>
      <c r="AS9" s="221" t="s">
        <v>128</v>
      </c>
      <c r="AT9" s="16"/>
      <c r="AU9" s="230">
        <v>57</v>
      </c>
      <c r="AV9" s="233" t="s">
        <v>109</v>
      </c>
      <c r="AW9" s="232" t="s">
        <v>101</v>
      </c>
    </row>
    <row r="10" spans="1:49" s="1" customFormat="1" ht="12.75">
      <c r="A10" s="14" t="s">
        <v>22</v>
      </c>
      <c r="B10" s="118">
        <v>-7.600000000000001</v>
      </c>
      <c r="C10" s="107">
        <v>29.63</v>
      </c>
      <c r="D10" s="123">
        <v>181.18466898954702</v>
      </c>
      <c r="E10" s="148" t="s">
        <v>97</v>
      </c>
      <c r="F10" s="132">
        <v>0</v>
      </c>
      <c r="G10" s="123">
        <v>17.1</v>
      </c>
      <c r="H10" s="138">
        <v>1120.2536629846848</v>
      </c>
      <c r="I10" s="140">
        <v>8.360101962572276</v>
      </c>
      <c r="J10" s="141">
        <v>75.24091766315048</v>
      </c>
      <c r="K10" s="141">
        <v>554.9232551404575</v>
      </c>
      <c r="L10" s="140">
        <v>131.42919200695047</v>
      </c>
      <c r="M10" s="140">
        <v>0</v>
      </c>
      <c r="N10" s="138">
        <v>43.80973066898349</v>
      </c>
      <c r="O10" s="139">
        <v>58.412974225311316</v>
      </c>
      <c r="P10" s="138">
        <v>321.27135823921225</v>
      </c>
      <c r="Q10" s="15"/>
      <c r="R10" s="34">
        <v>24</v>
      </c>
      <c r="S10" s="235" t="s">
        <v>139</v>
      </c>
      <c r="T10" s="38"/>
      <c r="U10" s="155">
        <v>100.6</v>
      </c>
      <c r="V10" s="158">
        <v>96.3</v>
      </c>
      <c r="W10" s="63">
        <v>141.88</v>
      </c>
      <c r="X10" s="63">
        <v>106.2</v>
      </c>
      <c r="Y10" s="178">
        <v>159.7</v>
      </c>
      <c r="Z10" s="179">
        <v>66.1</v>
      </c>
      <c r="AA10" s="179">
        <v>37.8</v>
      </c>
      <c r="AB10" s="190">
        <v>98.63007995360587</v>
      </c>
      <c r="AC10" s="43"/>
      <c r="AD10" s="34">
        <v>8</v>
      </c>
      <c r="AE10" s="235" t="s">
        <v>157</v>
      </c>
      <c r="AF10" s="16"/>
      <c r="AG10" s="194">
        <v>163.72</v>
      </c>
      <c r="AH10" s="194">
        <v>8.72</v>
      </c>
      <c r="AI10" s="132">
        <v>100</v>
      </c>
      <c r="AJ10" s="186">
        <v>40</v>
      </c>
      <c r="AK10" s="153">
        <v>100</v>
      </c>
      <c r="AL10" s="102">
        <v>18.75</v>
      </c>
      <c r="AM10" s="147">
        <v>46.1</v>
      </c>
      <c r="AN10" s="25">
        <v>-1</v>
      </c>
      <c r="AO10" s="150">
        <f>'[1]обоснованные за 2013 г'!E25</f>
        <v>0.3139500568249603</v>
      </c>
      <c r="AP10" s="214">
        <v>87.43961352657004</v>
      </c>
      <c r="AQ10" s="18"/>
      <c r="AR10" s="230">
        <v>22</v>
      </c>
      <c r="AS10" s="230" t="s">
        <v>164</v>
      </c>
      <c r="AT10" s="16"/>
      <c r="AU10" s="230">
        <v>54</v>
      </c>
      <c r="AV10" s="233" t="s">
        <v>110</v>
      </c>
      <c r="AW10" s="232" t="s">
        <v>129</v>
      </c>
    </row>
    <row r="11" spans="1:49" s="1" customFormat="1" ht="12.75">
      <c r="A11" s="19" t="s">
        <v>41</v>
      </c>
      <c r="B11" s="118">
        <v>-4.100000000000001</v>
      </c>
      <c r="C11" s="106">
        <v>34.09</v>
      </c>
      <c r="D11" s="123">
        <v>149.68336211859528</v>
      </c>
      <c r="E11" s="148" t="s">
        <v>97</v>
      </c>
      <c r="F11" s="132">
        <v>0</v>
      </c>
      <c r="G11" s="123">
        <v>17.1</v>
      </c>
      <c r="H11" s="141">
        <v>562.8956214719126</v>
      </c>
      <c r="I11" s="139">
        <v>25.586164612359664</v>
      </c>
      <c r="J11" s="142">
        <v>110.87337998689189</v>
      </c>
      <c r="K11" s="141">
        <v>558.9349910125823</v>
      </c>
      <c r="L11" s="141">
        <v>211.48891551827438</v>
      </c>
      <c r="M11" s="142">
        <v>30.212702216896343</v>
      </c>
      <c r="N11" s="138">
        <v>60.425404433792686</v>
      </c>
      <c r="O11" s="138">
        <v>123.2024432809773</v>
      </c>
      <c r="P11" s="141">
        <v>226.59526662672258</v>
      </c>
      <c r="Q11" s="15"/>
      <c r="R11" s="33">
        <v>15</v>
      </c>
      <c r="S11" s="238" t="s">
        <v>119</v>
      </c>
      <c r="T11" s="38"/>
      <c r="U11" s="158">
        <v>103.4</v>
      </c>
      <c r="V11" s="156">
        <v>93.9</v>
      </c>
      <c r="W11" s="65">
        <v>97.96</v>
      </c>
      <c r="X11" s="66">
        <v>100.2</v>
      </c>
      <c r="Y11" s="178">
        <v>137.7</v>
      </c>
      <c r="Z11" s="181">
        <v>68.5</v>
      </c>
      <c r="AA11" s="185">
        <v>38.6</v>
      </c>
      <c r="AB11" s="182">
        <v>89.76108723634565</v>
      </c>
      <c r="AC11" s="43"/>
      <c r="AD11" s="34">
        <v>14</v>
      </c>
      <c r="AE11" s="235" t="s">
        <v>152</v>
      </c>
      <c r="AF11" s="16"/>
      <c r="AG11" s="194">
        <v>168.98</v>
      </c>
      <c r="AH11" s="194">
        <v>8.87</v>
      </c>
      <c r="AI11" s="131">
        <v>99.8</v>
      </c>
      <c r="AJ11" s="186">
        <v>42.5</v>
      </c>
      <c r="AK11" s="153">
        <v>100</v>
      </c>
      <c r="AL11" s="103">
        <v>17.24</v>
      </c>
      <c r="AM11" s="144">
        <v>69.48708348932983</v>
      </c>
      <c r="AN11" s="25">
        <v>-1</v>
      </c>
      <c r="AO11" s="150">
        <f>'[1]обоснованные за 2013 г'!E46</f>
        <v>0</v>
      </c>
      <c r="AP11" s="210">
        <v>76.05633802816901</v>
      </c>
      <c r="AQ11" s="18"/>
      <c r="AR11" s="223">
        <v>24</v>
      </c>
      <c r="AS11" s="223" t="s">
        <v>162</v>
      </c>
      <c r="AT11" s="16"/>
      <c r="AU11" s="230">
        <v>53</v>
      </c>
      <c r="AV11" s="233" t="s">
        <v>111</v>
      </c>
      <c r="AW11" s="232" t="s">
        <v>130</v>
      </c>
    </row>
    <row r="12" spans="1:49" s="1" customFormat="1" ht="12.75">
      <c r="A12" s="14" t="s">
        <v>13</v>
      </c>
      <c r="B12" s="117">
        <v>-0.9000000000000021</v>
      </c>
      <c r="C12" s="107">
        <v>25</v>
      </c>
      <c r="D12" s="121">
        <v>0</v>
      </c>
      <c r="E12" s="148" t="s">
        <v>97</v>
      </c>
      <c r="F12" s="132">
        <v>0</v>
      </c>
      <c r="G12" s="123">
        <v>16.6</v>
      </c>
      <c r="H12" s="141">
        <v>512.8270321120744</v>
      </c>
      <c r="I12" s="138">
        <v>71.79578449569041</v>
      </c>
      <c r="J12" s="141">
        <v>71.79578449569041</v>
      </c>
      <c r="K12" s="138">
        <v>684.6449307726664</v>
      </c>
      <c r="L12" s="142">
        <v>234.22063421170162</v>
      </c>
      <c r="M12" s="138">
        <v>54.050915587315764</v>
      </c>
      <c r="N12" s="138">
        <v>36.033943724877176</v>
      </c>
      <c r="O12" s="138">
        <v>90.08485931219293</v>
      </c>
      <c r="P12" s="138">
        <v>324.3054935238946</v>
      </c>
      <c r="Q12" s="15"/>
      <c r="R12" s="34">
        <v>21</v>
      </c>
      <c r="S12" s="235" t="s">
        <v>142</v>
      </c>
      <c r="T12" s="38"/>
      <c r="U12" s="158">
        <v>96.7</v>
      </c>
      <c r="V12" s="156">
        <v>109</v>
      </c>
      <c r="W12" s="172">
        <v>112.15</v>
      </c>
      <c r="X12" s="64">
        <v>102.5</v>
      </c>
      <c r="Y12" s="181">
        <v>127.2</v>
      </c>
      <c r="Z12" s="185">
        <v>67.1</v>
      </c>
      <c r="AA12" s="179">
        <v>37.6</v>
      </c>
      <c r="AB12" s="190">
        <v>96.16271429890601</v>
      </c>
      <c r="AC12" s="43"/>
      <c r="AD12" s="34">
        <v>8</v>
      </c>
      <c r="AE12" s="235" t="s">
        <v>157</v>
      </c>
      <c r="AF12" s="16"/>
      <c r="AG12" s="191">
        <v>170.94</v>
      </c>
      <c r="AH12" s="194">
        <v>8.8</v>
      </c>
      <c r="AI12" s="132">
        <v>100</v>
      </c>
      <c r="AJ12" s="202">
        <v>15.384615384615385</v>
      </c>
      <c r="AK12" s="187">
        <v>97.5</v>
      </c>
      <c r="AL12" s="103">
        <v>16</v>
      </c>
      <c r="AM12" s="145">
        <v>50.4</v>
      </c>
      <c r="AN12" s="25">
        <v>-1</v>
      </c>
      <c r="AO12" s="150">
        <f>'[1]обоснованные за 2013 г'!E14</f>
        <v>0</v>
      </c>
      <c r="AP12" s="218">
        <v>117.83333333333333</v>
      </c>
      <c r="AQ12" s="18"/>
      <c r="AR12" s="230">
        <v>23</v>
      </c>
      <c r="AS12" s="230" t="s">
        <v>163</v>
      </c>
      <c r="AT12" s="16"/>
      <c r="AU12" s="230">
        <v>52</v>
      </c>
      <c r="AV12" s="233" t="s">
        <v>112</v>
      </c>
      <c r="AW12" s="232" t="s">
        <v>179</v>
      </c>
    </row>
    <row r="13" spans="1:49" s="1" customFormat="1" ht="12.75">
      <c r="A13" s="19" t="s">
        <v>61</v>
      </c>
      <c r="B13" s="118">
        <v>-8.4</v>
      </c>
      <c r="C13" s="106">
        <v>54.29</v>
      </c>
      <c r="D13" s="123">
        <v>200.92735703245748</v>
      </c>
      <c r="E13" s="148" t="s">
        <v>97</v>
      </c>
      <c r="F13" s="132">
        <v>0</v>
      </c>
      <c r="G13" s="123">
        <v>18.8</v>
      </c>
      <c r="H13" s="138">
        <v>884.1685243813341</v>
      </c>
      <c r="I13" s="142">
        <v>52.89897154418238</v>
      </c>
      <c r="J13" s="138">
        <v>120.91193495813117</v>
      </c>
      <c r="K13" s="141">
        <v>551.239834688708</v>
      </c>
      <c r="L13" s="141">
        <v>201.67311025196642</v>
      </c>
      <c r="M13" s="142">
        <v>26.889748033595517</v>
      </c>
      <c r="N13" s="139">
        <v>13.444874016797758</v>
      </c>
      <c r="O13" s="142">
        <v>80.66924410078657</v>
      </c>
      <c r="P13" s="138">
        <v>322.6769764031463</v>
      </c>
      <c r="Q13" s="15"/>
      <c r="R13" s="25">
        <v>6</v>
      </c>
      <c r="S13" s="236" t="s">
        <v>122</v>
      </c>
      <c r="T13" s="38"/>
      <c r="U13" s="158">
        <v>103.4</v>
      </c>
      <c r="V13" s="155">
        <v>100.8</v>
      </c>
      <c r="W13" s="65">
        <v>104.7</v>
      </c>
      <c r="X13" s="172">
        <v>105.1</v>
      </c>
      <c r="Y13" s="178">
        <v>144.1</v>
      </c>
      <c r="Z13" s="181">
        <v>68.5</v>
      </c>
      <c r="AA13" s="180">
        <v>43.9</v>
      </c>
      <c r="AB13" s="182">
        <v>90.19657825774327</v>
      </c>
      <c r="AC13" s="43"/>
      <c r="AD13" s="24">
        <v>19</v>
      </c>
      <c r="AE13" s="239" t="s">
        <v>150</v>
      </c>
      <c r="AF13" s="16"/>
      <c r="AG13" s="191">
        <v>180.55</v>
      </c>
      <c r="AH13" s="194">
        <v>8.8</v>
      </c>
      <c r="AI13" s="132">
        <v>100</v>
      </c>
      <c r="AJ13" s="186">
        <v>42.857142857142854</v>
      </c>
      <c r="AK13" s="153">
        <v>100</v>
      </c>
      <c r="AL13" s="102">
        <v>19.23</v>
      </c>
      <c r="AM13" s="147">
        <v>49.867437936852255</v>
      </c>
      <c r="AN13" s="25">
        <v>-1</v>
      </c>
      <c r="AO13" s="150">
        <f>'[1]обоснованные за 2013 г'!E45</f>
        <v>0.49287791414066734</v>
      </c>
      <c r="AP13" s="218">
        <v>116.51162790697674</v>
      </c>
      <c r="AQ13" s="18"/>
      <c r="AR13" s="221">
        <v>27</v>
      </c>
      <c r="AS13" s="221" t="s">
        <v>161</v>
      </c>
      <c r="AT13" s="16"/>
      <c r="AU13" s="230">
        <v>52</v>
      </c>
      <c r="AV13" s="233" t="s">
        <v>112</v>
      </c>
      <c r="AW13" s="232" t="s">
        <v>179</v>
      </c>
    </row>
    <row r="14" spans="1:49" s="1" customFormat="1" ht="12.75">
      <c r="A14" s="19" t="s">
        <v>44</v>
      </c>
      <c r="B14" s="118">
        <v>-5.699999999999999</v>
      </c>
      <c r="C14" s="107">
        <v>26.67</v>
      </c>
      <c r="D14" s="121">
        <v>0</v>
      </c>
      <c r="E14" s="148" t="s">
        <v>97</v>
      </c>
      <c r="F14" s="132">
        <v>0</v>
      </c>
      <c r="G14" s="123">
        <v>19.2</v>
      </c>
      <c r="H14" s="142">
        <v>709.1233268878229</v>
      </c>
      <c r="I14" s="140">
        <v>0</v>
      </c>
      <c r="J14" s="142">
        <v>101.30333241254613</v>
      </c>
      <c r="K14" s="138">
        <v>802.0943796394484</v>
      </c>
      <c r="L14" s="141">
        <v>231.71615411806295</v>
      </c>
      <c r="M14" s="140">
        <v>0</v>
      </c>
      <c r="N14" s="138">
        <v>53.472958642629905</v>
      </c>
      <c r="O14" s="140">
        <v>35.6486390950866</v>
      </c>
      <c r="P14" s="138">
        <v>427.78366914103924</v>
      </c>
      <c r="Q14" s="15"/>
      <c r="R14" s="34">
        <v>21</v>
      </c>
      <c r="S14" s="235" t="s">
        <v>142</v>
      </c>
      <c r="T14" s="38"/>
      <c r="U14" s="157">
        <v>105.3</v>
      </c>
      <c r="V14" s="156">
        <v>92.5</v>
      </c>
      <c r="W14" s="172">
        <v>111.09</v>
      </c>
      <c r="X14" s="65">
        <v>99.1</v>
      </c>
      <c r="Y14" s="178">
        <v>143</v>
      </c>
      <c r="Z14" s="181">
        <v>70.8</v>
      </c>
      <c r="AA14" s="181">
        <v>40.5</v>
      </c>
      <c r="AB14" s="189">
        <v>87.63897950464822</v>
      </c>
      <c r="AC14" s="43"/>
      <c r="AD14" s="34">
        <v>10</v>
      </c>
      <c r="AE14" s="235" t="s">
        <v>110</v>
      </c>
      <c r="AF14" s="16"/>
      <c r="AG14" s="194">
        <v>164.31</v>
      </c>
      <c r="AH14" s="192">
        <v>7.97</v>
      </c>
      <c r="AI14" s="131">
        <v>99.9</v>
      </c>
      <c r="AJ14" s="202">
        <v>20</v>
      </c>
      <c r="AK14" s="153">
        <v>100</v>
      </c>
      <c r="AL14" s="105">
        <v>58.62</v>
      </c>
      <c r="AM14" s="147">
        <v>47.05714285714286</v>
      </c>
      <c r="AN14" s="25">
        <v>-2</v>
      </c>
      <c r="AO14" s="150">
        <v>0</v>
      </c>
      <c r="AP14" s="218">
        <v>142.01892744479494</v>
      </c>
      <c r="AQ14" s="18"/>
      <c r="AR14" s="230">
        <v>17</v>
      </c>
      <c r="AS14" s="230" t="s">
        <v>111</v>
      </c>
      <c r="AT14" s="16"/>
      <c r="AU14" s="230">
        <v>48</v>
      </c>
      <c r="AV14" s="233" t="s">
        <v>115</v>
      </c>
      <c r="AW14" s="232" t="s">
        <v>180</v>
      </c>
    </row>
    <row r="15" spans="1:49" s="1" customFormat="1" ht="12.75">
      <c r="A15" s="19" t="s">
        <v>46</v>
      </c>
      <c r="B15" s="118">
        <v>-4.000000000000002</v>
      </c>
      <c r="C15" s="106">
        <v>40.91</v>
      </c>
      <c r="D15" s="121">
        <v>0</v>
      </c>
      <c r="E15" s="148" t="s">
        <v>97</v>
      </c>
      <c r="F15" s="132">
        <v>0</v>
      </c>
      <c r="G15" s="123">
        <v>17.1</v>
      </c>
      <c r="H15" s="138">
        <v>818.4872363516255</v>
      </c>
      <c r="I15" s="139">
        <v>19.034586891898268</v>
      </c>
      <c r="J15" s="141">
        <v>76.13834756759307</v>
      </c>
      <c r="K15" s="138">
        <v>663.7107661154236</v>
      </c>
      <c r="L15" s="141">
        <v>221.23692203847452</v>
      </c>
      <c r="M15" s="140">
        <v>0</v>
      </c>
      <c r="N15" s="142">
        <v>34.036449544380694</v>
      </c>
      <c r="O15" s="142">
        <v>85.09112386095174</v>
      </c>
      <c r="P15" s="141">
        <v>255.27337158285522</v>
      </c>
      <c r="Q15" s="15"/>
      <c r="R15" s="34">
        <v>24</v>
      </c>
      <c r="S15" s="235" t="s">
        <v>139</v>
      </c>
      <c r="T15" s="38"/>
      <c r="U15" s="158">
        <v>104.6</v>
      </c>
      <c r="V15" s="158">
        <v>105.5</v>
      </c>
      <c r="W15" s="64">
        <v>110.28</v>
      </c>
      <c r="X15" s="63">
        <v>95.3</v>
      </c>
      <c r="Y15" s="181">
        <v>130.2</v>
      </c>
      <c r="Z15" s="181">
        <v>71.7</v>
      </c>
      <c r="AA15" s="181">
        <v>41.6</v>
      </c>
      <c r="AB15" s="182">
        <v>92.68681632702693</v>
      </c>
      <c r="AC15" s="43"/>
      <c r="AD15" s="34">
        <v>13</v>
      </c>
      <c r="AE15" s="235" t="s">
        <v>153</v>
      </c>
      <c r="AF15" s="16"/>
      <c r="AG15" s="192">
        <v>176.37</v>
      </c>
      <c r="AH15" s="195">
        <v>9.12</v>
      </c>
      <c r="AI15" s="130">
        <v>98.8</v>
      </c>
      <c r="AJ15" s="202">
        <v>22.857142857142858</v>
      </c>
      <c r="AK15" s="153">
        <v>100</v>
      </c>
      <c r="AL15" s="105">
        <v>40.91</v>
      </c>
      <c r="AM15" s="147">
        <v>49.325</v>
      </c>
      <c r="AN15" s="25">
        <v>-4</v>
      </c>
      <c r="AO15" s="150">
        <f>'[1]обоснованные за 2013 г'!E24</f>
        <v>0.17322316340141003</v>
      </c>
      <c r="AP15" s="214">
        <v>90.3954802259887</v>
      </c>
      <c r="AQ15" s="18"/>
      <c r="AR15" s="225">
        <v>11</v>
      </c>
      <c r="AS15" s="225" t="s">
        <v>171</v>
      </c>
      <c r="AT15" s="16"/>
      <c r="AU15" s="230">
        <v>48</v>
      </c>
      <c r="AV15" s="233" t="s">
        <v>115</v>
      </c>
      <c r="AW15" s="232" t="s">
        <v>180</v>
      </c>
    </row>
    <row r="16" spans="1:49" s="1" customFormat="1" ht="12.75">
      <c r="A16" s="19" t="s">
        <v>34</v>
      </c>
      <c r="B16" s="114">
        <v>-3.5000000000000018</v>
      </c>
      <c r="C16" s="109">
        <v>12.5</v>
      </c>
      <c r="D16" s="123">
        <v>247.85510009532888</v>
      </c>
      <c r="E16" s="148" t="s">
        <v>97</v>
      </c>
      <c r="F16" s="132">
        <v>0</v>
      </c>
      <c r="G16" s="123">
        <v>17.6</v>
      </c>
      <c r="H16" s="141">
        <v>623.5671819262782</v>
      </c>
      <c r="I16" s="141">
        <v>28.78002378121284</v>
      </c>
      <c r="J16" s="140">
        <v>38.37336504161712</v>
      </c>
      <c r="K16" s="138">
        <v>657.2286057280055</v>
      </c>
      <c r="L16" s="138">
        <v>294.02332361516034</v>
      </c>
      <c r="M16" s="141">
        <v>17.295489624421194</v>
      </c>
      <c r="N16" s="142">
        <v>34.59097924884239</v>
      </c>
      <c r="O16" s="141">
        <v>69.18195849768478</v>
      </c>
      <c r="P16" s="138">
        <v>328.61430286400275</v>
      </c>
      <c r="Q16" s="15"/>
      <c r="R16" s="34">
        <v>21</v>
      </c>
      <c r="S16" s="235" t="s">
        <v>142</v>
      </c>
      <c r="T16" s="38"/>
      <c r="U16" s="156">
        <v>106.7</v>
      </c>
      <c r="V16" s="156">
        <v>88.5</v>
      </c>
      <c r="W16" s="63">
        <v>122.46</v>
      </c>
      <c r="X16" s="65">
        <v>101.9</v>
      </c>
      <c r="Y16" s="181">
        <v>130.7</v>
      </c>
      <c r="Z16" s="179">
        <v>66.9</v>
      </c>
      <c r="AA16" s="179">
        <v>36.5</v>
      </c>
      <c r="AB16" s="189">
        <v>83.86153101922757</v>
      </c>
      <c r="AC16" s="43"/>
      <c r="AD16" s="25">
        <v>-1</v>
      </c>
      <c r="AE16" s="236" t="s">
        <v>146</v>
      </c>
      <c r="AF16" s="16"/>
      <c r="AG16" s="191">
        <v>180.19</v>
      </c>
      <c r="AH16" s="192">
        <v>7.96</v>
      </c>
      <c r="AI16" s="129">
        <v>87.5</v>
      </c>
      <c r="AJ16" s="183">
        <v>32.432432432432435</v>
      </c>
      <c r="AK16" s="153">
        <v>100</v>
      </c>
      <c r="AL16" s="101">
        <v>27.59</v>
      </c>
      <c r="AM16" s="145">
        <v>59.55</v>
      </c>
      <c r="AN16" s="25">
        <v>-1</v>
      </c>
      <c r="AO16" s="150">
        <f>'[1]обоснованные за 2013 г'!E31</f>
        <v>0.3480561066443911</v>
      </c>
      <c r="AP16" s="218">
        <v>160.86666666666667</v>
      </c>
      <c r="AQ16" s="18"/>
      <c r="AR16" s="223">
        <v>24</v>
      </c>
      <c r="AS16" s="223" t="s">
        <v>162</v>
      </c>
      <c r="AT16" s="16"/>
      <c r="AU16" s="228">
        <v>44</v>
      </c>
      <c r="AV16" s="229" t="s">
        <v>117</v>
      </c>
      <c r="AW16" s="266" t="s">
        <v>176</v>
      </c>
    </row>
    <row r="17" spans="1:49" s="1" customFormat="1" ht="12.75">
      <c r="A17" s="14" t="s">
        <v>27</v>
      </c>
      <c r="B17" s="118">
        <v>-5.099999999999998</v>
      </c>
      <c r="C17" s="110">
        <v>3.13</v>
      </c>
      <c r="D17" s="121">
        <v>0</v>
      </c>
      <c r="E17" s="148" t="s">
        <v>97</v>
      </c>
      <c r="F17" s="129">
        <v>12.4</v>
      </c>
      <c r="G17" s="123">
        <v>17.4</v>
      </c>
      <c r="H17" s="140">
        <v>373.6915238536359</v>
      </c>
      <c r="I17" s="141">
        <v>49.82553651381813</v>
      </c>
      <c r="J17" s="138">
        <v>124.5638412845453</v>
      </c>
      <c r="K17" s="142">
        <v>629.8374071282439</v>
      </c>
      <c r="L17" s="142">
        <v>238.90384408312696</v>
      </c>
      <c r="M17" s="138">
        <v>65.1555938408528</v>
      </c>
      <c r="N17" s="138">
        <v>43.437062560568535</v>
      </c>
      <c r="O17" s="139">
        <v>43.437062560568535</v>
      </c>
      <c r="P17" s="139">
        <v>195.46678152255842</v>
      </c>
      <c r="Q17" s="15"/>
      <c r="R17" s="34">
        <v>22</v>
      </c>
      <c r="S17" s="235" t="s">
        <v>141</v>
      </c>
      <c r="T17" s="38"/>
      <c r="U17" s="158">
        <v>96.3</v>
      </c>
      <c r="V17" s="157">
        <v>95.2</v>
      </c>
      <c r="W17" s="63">
        <v>126.98</v>
      </c>
      <c r="X17" s="172">
        <v>97.8</v>
      </c>
      <c r="Y17" s="181">
        <v>131.5</v>
      </c>
      <c r="Z17" s="179">
        <v>64.8</v>
      </c>
      <c r="AA17" s="181">
        <v>41.3</v>
      </c>
      <c r="AB17" s="190">
        <v>96.09426011361518</v>
      </c>
      <c r="AC17" s="43"/>
      <c r="AD17" s="34">
        <v>6</v>
      </c>
      <c r="AE17" s="235" t="s">
        <v>143</v>
      </c>
      <c r="AF17" s="16"/>
      <c r="AG17" s="193">
        <v>160.16</v>
      </c>
      <c r="AH17" s="194">
        <v>8.51</v>
      </c>
      <c r="AI17" s="129">
        <v>85.4</v>
      </c>
      <c r="AJ17" s="202">
        <v>23.333333333333332</v>
      </c>
      <c r="AK17" s="153">
        <v>100</v>
      </c>
      <c r="AL17" s="103">
        <v>10.53</v>
      </c>
      <c r="AM17" s="146">
        <v>44.16</v>
      </c>
      <c r="AN17" s="25">
        <v>-2</v>
      </c>
      <c r="AO17" s="150">
        <v>0</v>
      </c>
      <c r="AP17" s="216">
        <v>98.63945578231292</v>
      </c>
      <c r="AQ17" s="18"/>
      <c r="AR17" s="230">
        <v>13</v>
      </c>
      <c r="AS17" s="230" t="s">
        <v>170</v>
      </c>
      <c r="AT17" s="16"/>
      <c r="AU17" s="228">
        <v>41</v>
      </c>
      <c r="AV17" s="229" t="s">
        <v>119</v>
      </c>
      <c r="AW17" s="266" t="s">
        <v>177</v>
      </c>
    </row>
    <row r="18" spans="1:49" s="1" customFormat="1" ht="12.75">
      <c r="A18" s="14" t="s">
        <v>15</v>
      </c>
      <c r="B18" s="118">
        <v>-4.100000000000001</v>
      </c>
      <c r="C18" s="106">
        <v>36.36</v>
      </c>
      <c r="D18" s="121">
        <v>0</v>
      </c>
      <c r="E18" s="148" t="s">
        <v>97</v>
      </c>
      <c r="F18" s="132">
        <v>0</v>
      </c>
      <c r="G18" s="123">
        <v>16.6</v>
      </c>
      <c r="H18" s="138">
        <v>817.2804194970801</v>
      </c>
      <c r="I18" s="141">
        <v>28.845191276367537</v>
      </c>
      <c r="J18" s="138">
        <v>124.99582886425931</v>
      </c>
      <c r="K18" s="141">
        <v>626.8710625787485</v>
      </c>
      <c r="L18" s="139">
        <v>169.42461150776984</v>
      </c>
      <c r="M18" s="138">
        <v>33.884922301553964</v>
      </c>
      <c r="N18" s="140">
        <v>0</v>
      </c>
      <c r="O18" s="138">
        <v>101.6547669046619</v>
      </c>
      <c r="P18" s="138">
        <v>321.9067618647627</v>
      </c>
      <c r="Q18" s="15"/>
      <c r="R18" s="34">
        <v>20</v>
      </c>
      <c r="S18" s="235" t="s">
        <v>143</v>
      </c>
      <c r="T18" s="38"/>
      <c r="U18" s="159">
        <v>98.7</v>
      </c>
      <c r="V18" s="156">
        <v>124.2</v>
      </c>
      <c r="W18" s="64">
        <v>95.58</v>
      </c>
      <c r="X18" s="64">
        <v>98.6</v>
      </c>
      <c r="Y18" s="181">
        <v>132.6</v>
      </c>
      <c r="Z18" s="179">
        <v>65.6</v>
      </c>
      <c r="AA18" s="181">
        <v>40.4</v>
      </c>
      <c r="AB18" s="189">
        <v>87.59357209630487</v>
      </c>
      <c r="AC18" s="43"/>
      <c r="AD18" s="34">
        <v>7</v>
      </c>
      <c r="AE18" s="235" t="s">
        <v>158</v>
      </c>
      <c r="AF18" s="16"/>
      <c r="AG18" s="193">
        <v>156.27</v>
      </c>
      <c r="AH18" s="193">
        <v>9.88</v>
      </c>
      <c r="AI18" s="132">
        <v>100</v>
      </c>
      <c r="AJ18" s="183">
        <v>35</v>
      </c>
      <c r="AK18" s="152">
        <v>51.3</v>
      </c>
      <c r="AL18" s="103">
        <v>16.67</v>
      </c>
      <c r="AM18" s="145">
        <v>51.02040816326531</v>
      </c>
      <c r="AN18" s="25">
        <v>-1</v>
      </c>
      <c r="AO18" s="150">
        <f>'[1]обоснованные за 2013 г'!E20</f>
        <v>0</v>
      </c>
      <c r="AP18" s="210">
        <v>75.37026878771256</v>
      </c>
      <c r="AQ18" s="17"/>
      <c r="AR18" s="228">
        <v>12</v>
      </c>
      <c r="AS18" s="228" t="s">
        <v>159</v>
      </c>
      <c r="AT18" s="16"/>
      <c r="AU18" s="228">
        <v>39</v>
      </c>
      <c r="AV18" s="229" t="s">
        <v>120</v>
      </c>
      <c r="AW18" s="266" t="s">
        <v>133</v>
      </c>
    </row>
    <row r="19" spans="1:49" s="1" customFormat="1" ht="12.75">
      <c r="A19" s="14" t="s">
        <v>26</v>
      </c>
      <c r="B19" s="118">
        <v>-5.700000000000001</v>
      </c>
      <c r="C19" s="106">
        <v>37.04</v>
      </c>
      <c r="D19" s="123">
        <v>106.6447908121411</v>
      </c>
      <c r="E19" s="148" t="s">
        <v>97</v>
      </c>
      <c r="F19" s="132">
        <v>0</v>
      </c>
      <c r="G19" s="123">
        <v>17.3</v>
      </c>
      <c r="H19" s="138">
        <v>1103.6744588744587</v>
      </c>
      <c r="I19" s="141">
        <v>41.91168831168831</v>
      </c>
      <c r="J19" s="138">
        <v>153.67619047619047</v>
      </c>
      <c r="K19" s="142">
        <v>637.4036152193148</v>
      </c>
      <c r="L19" s="138">
        <v>254.96144608772593</v>
      </c>
      <c r="M19" s="141">
        <v>25.496144608772596</v>
      </c>
      <c r="N19" s="138">
        <v>50.99228921754519</v>
      </c>
      <c r="O19" s="138">
        <v>127.48072304386297</v>
      </c>
      <c r="P19" s="141">
        <v>254.96144608772593</v>
      </c>
      <c r="Q19" s="15"/>
      <c r="R19" s="25">
        <v>2</v>
      </c>
      <c r="S19" s="236" t="s">
        <v>146</v>
      </c>
      <c r="T19" s="38"/>
      <c r="U19" s="156">
        <v>112.9</v>
      </c>
      <c r="V19" s="156">
        <v>88.9</v>
      </c>
      <c r="W19" s="65">
        <v>98.72</v>
      </c>
      <c r="X19" s="63">
        <v>93.5</v>
      </c>
      <c r="Y19" s="181">
        <v>129.8</v>
      </c>
      <c r="Z19" s="185">
        <v>67.6</v>
      </c>
      <c r="AA19" s="178">
        <v>47.3</v>
      </c>
      <c r="AB19" s="190">
        <v>95.98883192079047</v>
      </c>
      <c r="AC19" s="43"/>
      <c r="AD19" s="34">
        <v>8</v>
      </c>
      <c r="AE19" s="235" t="s">
        <v>157</v>
      </c>
      <c r="AF19" s="16"/>
      <c r="AG19" s="194">
        <v>185.38</v>
      </c>
      <c r="AH19" s="194">
        <v>8.86</v>
      </c>
      <c r="AI19" s="132">
        <v>100</v>
      </c>
      <c r="AJ19" s="240">
        <v>40.9</v>
      </c>
      <c r="AK19" s="208">
        <v>100</v>
      </c>
      <c r="AL19" s="103">
        <v>14.29</v>
      </c>
      <c r="AM19" s="146">
        <v>38.708333333333336</v>
      </c>
      <c r="AN19" s="24" t="s">
        <v>100</v>
      </c>
      <c r="AO19" s="150">
        <f>'[1]обоснованные за 2013 г'!E29</f>
        <v>0</v>
      </c>
      <c r="AP19" s="218">
        <v>112.16666666666667</v>
      </c>
      <c r="AQ19" s="18"/>
      <c r="AR19" s="221">
        <v>26</v>
      </c>
      <c r="AS19" s="221" t="s">
        <v>128</v>
      </c>
      <c r="AT19" s="16"/>
      <c r="AU19" s="225">
        <v>36</v>
      </c>
      <c r="AV19" s="226" t="s">
        <v>121</v>
      </c>
      <c r="AW19" s="256" t="s">
        <v>134</v>
      </c>
    </row>
    <row r="20" spans="1:49" s="1" customFormat="1" ht="12.75">
      <c r="A20" s="19" t="s">
        <v>40</v>
      </c>
      <c r="B20" s="118">
        <v>-8.1</v>
      </c>
      <c r="C20" s="107">
        <v>24.39</v>
      </c>
      <c r="D20" s="123">
        <v>157.48031496062995</v>
      </c>
      <c r="E20" s="148" t="s">
        <v>97</v>
      </c>
      <c r="F20" s="129">
        <v>10</v>
      </c>
      <c r="G20" s="123">
        <v>20</v>
      </c>
      <c r="H20" s="138">
        <v>916.101032020388</v>
      </c>
      <c r="I20" s="138">
        <v>142.50460498094924</v>
      </c>
      <c r="J20" s="138">
        <v>132.32570462516716</v>
      </c>
      <c r="K20" s="138">
        <v>721.6143106457241</v>
      </c>
      <c r="L20" s="138">
        <v>281.60558464223385</v>
      </c>
      <c r="M20" s="138">
        <v>140.80279232111693</v>
      </c>
      <c r="N20" s="138">
        <v>52.80104712041885</v>
      </c>
      <c r="O20" s="140">
        <v>0</v>
      </c>
      <c r="P20" s="138">
        <v>334.40663176265275</v>
      </c>
      <c r="Q20" s="15"/>
      <c r="R20" s="25">
        <v>-3</v>
      </c>
      <c r="S20" s="236" t="s">
        <v>147</v>
      </c>
      <c r="T20" s="38"/>
      <c r="U20" s="158">
        <v>103.1</v>
      </c>
      <c r="V20" s="157">
        <v>94.5</v>
      </c>
      <c r="W20" s="65">
        <v>102.42</v>
      </c>
      <c r="X20" s="66">
        <v>100.1</v>
      </c>
      <c r="Y20" s="178">
        <v>149.6</v>
      </c>
      <c r="Z20" s="181">
        <v>68.3</v>
      </c>
      <c r="AA20" s="181">
        <v>40.9</v>
      </c>
      <c r="AB20" s="189">
        <v>87.57903244656126</v>
      </c>
      <c r="AC20" s="43"/>
      <c r="AD20" s="34">
        <v>15</v>
      </c>
      <c r="AE20" s="235" t="s">
        <v>151</v>
      </c>
      <c r="AF20" s="16"/>
      <c r="AG20" s="194">
        <v>167.06</v>
      </c>
      <c r="AH20" s="191">
        <v>8.36</v>
      </c>
      <c r="AI20" s="132">
        <v>100</v>
      </c>
      <c r="AJ20" s="183">
        <v>35.714285714285715</v>
      </c>
      <c r="AK20" s="153">
        <v>100</v>
      </c>
      <c r="AL20" s="105">
        <v>37.5</v>
      </c>
      <c r="AM20" s="146">
        <v>35.977777777777774</v>
      </c>
      <c r="AN20" s="154">
        <v>-1</v>
      </c>
      <c r="AO20" s="209">
        <v>0.49</v>
      </c>
      <c r="AP20" s="218">
        <v>120.63882063882063</v>
      </c>
      <c r="AQ20" s="18"/>
      <c r="AR20" s="230">
        <v>16</v>
      </c>
      <c r="AS20" s="230" t="s">
        <v>112</v>
      </c>
      <c r="AT20" s="16"/>
      <c r="AU20" s="225">
        <v>28</v>
      </c>
      <c r="AV20" s="227" t="s">
        <v>123</v>
      </c>
      <c r="AW20" s="256" t="s">
        <v>165</v>
      </c>
    </row>
    <row r="21" spans="1:49" s="1" customFormat="1" ht="12.75">
      <c r="A21" s="42" t="s">
        <v>12</v>
      </c>
      <c r="B21" s="116">
        <v>-2.400000000000002</v>
      </c>
      <c r="C21" s="108">
        <v>30.43</v>
      </c>
      <c r="D21" s="119">
        <v>50.21243723445346</v>
      </c>
      <c r="E21" s="148" t="s">
        <v>97</v>
      </c>
      <c r="F21" s="130">
        <v>7.6</v>
      </c>
      <c r="G21" s="123">
        <v>17.6</v>
      </c>
      <c r="H21" s="141">
        <v>649.360902976065</v>
      </c>
      <c r="I21" s="138">
        <v>61.84389552153</v>
      </c>
      <c r="J21" s="138">
        <v>162.34022574401624</v>
      </c>
      <c r="K21" s="138">
        <v>743.8883034773445</v>
      </c>
      <c r="L21" s="138">
        <v>278.9581138040042</v>
      </c>
      <c r="M21" s="138">
        <v>53.134878819810325</v>
      </c>
      <c r="N21" s="141">
        <v>26.567439409905163</v>
      </c>
      <c r="O21" s="138">
        <v>132.8371970495258</v>
      </c>
      <c r="P21" s="138">
        <v>478.2139093782929</v>
      </c>
      <c r="Q21" s="15"/>
      <c r="R21" s="25">
        <v>3</v>
      </c>
      <c r="S21" s="236" t="s">
        <v>123</v>
      </c>
      <c r="T21" s="38"/>
      <c r="U21" s="158">
        <v>97.3</v>
      </c>
      <c r="V21" s="156">
        <v>86.9</v>
      </c>
      <c r="W21" s="63">
        <v>117.08</v>
      </c>
      <c r="X21" s="66">
        <v>100.1</v>
      </c>
      <c r="Y21" s="179">
        <v>115.5</v>
      </c>
      <c r="Z21" s="179">
        <v>63.9</v>
      </c>
      <c r="AA21" s="185">
        <v>39.4</v>
      </c>
      <c r="AB21" s="182">
        <v>89.38593185034463</v>
      </c>
      <c r="AC21" s="43"/>
      <c r="AD21" s="33">
        <v>5</v>
      </c>
      <c r="AE21" s="238" t="s">
        <v>159</v>
      </c>
      <c r="AF21" s="16"/>
      <c r="AG21" s="194">
        <v>163.55</v>
      </c>
      <c r="AH21" s="194">
        <v>8.59</v>
      </c>
      <c r="AI21" s="131">
        <v>99.6</v>
      </c>
      <c r="AJ21" s="202">
        <v>23.25581395348837</v>
      </c>
      <c r="AK21" s="153">
        <v>100</v>
      </c>
      <c r="AL21" s="101">
        <v>22.22</v>
      </c>
      <c r="AM21" s="145">
        <v>55.68181818181818</v>
      </c>
      <c r="AN21" s="25">
        <v>-2</v>
      </c>
      <c r="AO21" s="150">
        <f>'[1]обоснованные за 2013 г'!E13</f>
        <v>0</v>
      </c>
      <c r="AP21" s="210">
        <v>74.48</v>
      </c>
      <c r="AQ21" s="31"/>
      <c r="AR21" s="230">
        <v>16</v>
      </c>
      <c r="AS21" s="230" t="s">
        <v>112</v>
      </c>
      <c r="AT21" s="29"/>
      <c r="AU21" s="225">
        <v>24</v>
      </c>
      <c r="AV21" s="226" t="s">
        <v>124</v>
      </c>
      <c r="AW21" s="256" t="s">
        <v>166</v>
      </c>
    </row>
    <row r="22" spans="1:49" s="1" customFormat="1" ht="12.75">
      <c r="A22" s="32" t="s">
        <v>2</v>
      </c>
      <c r="B22" s="96">
        <v>2</v>
      </c>
      <c r="C22" s="241">
        <v>28.33</v>
      </c>
      <c r="D22" s="98">
        <v>62.69652267265385</v>
      </c>
      <c r="E22" s="67">
        <v>7.3</v>
      </c>
      <c r="F22" s="67">
        <v>6.4</v>
      </c>
      <c r="G22" s="96">
        <v>12.4</v>
      </c>
      <c r="H22" s="96">
        <v>649.4</v>
      </c>
      <c r="I22" s="96">
        <v>49.00590991907828</v>
      </c>
      <c r="J22" s="96">
        <v>89.87043073048547</v>
      </c>
      <c r="K22" s="96">
        <v>494.80628117943314</v>
      </c>
      <c r="L22" s="96">
        <v>171.521187928277</v>
      </c>
      <c r="M22" s="96">
        <v>25.352265290112296</v>
      </c>
      <c r="N22" s="96">
        <v>25.70195170790695</v>
      </c>
      <c r="O22" s="96">
        <v>71.86055885680108</v>
      </c>
      <c r="P22" s="96">
        <v>220.91439444177166</v>
      </c>
      <c r="Q22" s="70"/>
      <c r="R22" s="68"/>
      <c r="S22" s="84">
        <v>45</v>
      </c>
      <c r="T22" s="70"/>
      <c r="U22" s="82">
        <v>96.8</v>
      </c>
      <c r="V22" s="82">
        <v>96</v>
      </c>
      <c r="W22" s="71">
        <v>113.28</v>
      </c>
      <c r="X22" s="71">
        <v>98.2</v>
      </c>
      <c r="Y22" s="78">
        <v>136.8</v>
      </c>
      <c r="Z22" s="78">
        <v>76.2</v>
      </c>
      <c r="AA22" s="78">
        <v>49.3</v>
      </c>
      <c r="AB22" s="72">
        <v>87.81</v>
      </c>
      <c r="AC22" s="72"/>
      <c r="AD22" s="73"/>
      <c r="AE22" s="69" t="s">
        <v>147</v>
      </c>
      <c r="AF22" s="74"/>
      <c r="AG22" s="242">
        <v>168.37</v>
      </c>
      <c r="AH22" s="242">
        <v>8.69</v>
      </c>
      <c r="AI22" s="67">
        <v>99.6</v>
      </c>
      <c r="AJ22" s="76">
        <v>34.2</v>
      </c>
      <c r="AK22" s="75">
        <v>80.94</v>
      </c>
      <c r="AL22" s="243">
        <v>28.81</v>
      </c>
      <c r="AM22" s="244">
        <v>53.03341345917354</v>
      </c>
      <c r="AN22" s="77" t="s">
        <v>97</v>
      </c>
      <c r="AO22" s="79">
        <v>0.07</v>
      </c>
      <c r="AP22" s="95">
        <v>105.08</v>
      </c>
      <c r="AQ22" s="75"/>
      <c r="AR22" s="80"/>
      <c r="AS22" s="69" t="s">
        <v>147</v>
      </c>
      <c r="AT22" s="74"/>
      <c r="AU22" s="81"/>
      <c r="AV22" s="69" t="s">
        <v>147</v>
      </c>
      <c r="AW22" s="253" t="s">
        <v>166</v>
      </c>
    </row>
    <row r="23" spans="18:43" s="1" customFormat="1" ht="12.75">
      <c r="R23" s="36"/>
      <c r="S23" s="36"/>
      <c r="U23" s="28"/>
      <c r="V23" s="28"/>
      <c r="W23" s="28"/>
      <c r="AA23" s="4"/>
      <c r="AB23" s="4"/>
      <c r="AO23" s="36"/>
      <c r="AQ23" s="4"/>
    </row>
    <row r="24" spans="18:43" s="1" customFormat="1" ht="12.75">
      <c r="R24" s="36"/>
      <c r="S24" s="36"/>
      <c r="U24" s="28"/>
      <c r="V24" s="28"/>
      <c r="W24" s="28"/>
      <c r="AA24" s="4"/>
      <c r="AB24" s="4"/>
      <c r="AO24" s="36"/>
      <c r="AQ24" s="4"/>
    </row>
    <row r="25" spans="18:43" s="1" customFormat="1" ht="12.75">
      <c r="R25" s="36"/>
      <c r="S25" s="36"/>
      <c r="U25" s="28"/>
      <c r="V25" s="28"/>
      <c r="W25" s="28"/>
      <c r="AA25" s="4"/>
      <c r="AB25" s="4"/>
      <c r="AO25" s="36"/>
      <c r="AQ25" s="4"/>
    </row>
    <row r="26" spans="18:43" s="1" customFormat="1" ht="12.75">
      <c r="R26" s="36"/>
      <c r="S26" s="36"/>
      <c r="U26" s="28"/>
      <c r="V26" s="28"/>
      <c r="W26" s="28"/>
      <c r="AA26" s="4"/>
      <c r="AB26" s="4"/>
      <c r="AO26" s="36"/>
      <c r="AQ26" s="4"/>
    </row>
    <row r="27" spans="18:43" s="1" customFormat="1" ht="12.75">
      <c r="R27" s="36"/>
      <c r="S27" s="36"/>
      <c r="U27" s="28"/>
      <c r="V27" s="28"/>
      <c r="W27" s="28"/>
      <c r="AA27" s="4"/>
      <c r="AB27" s="4"/>
      <c r="AO27" s="36"/>
      <c r="AQ27" s="4"/>
    </row>
    <row r="28" spans="18:43" s="1" customFormat="1" ht="12.75">
      <c r="R28" s="36"/>
      <c r="S28" s="36"/>
      <c r="U28" s="28"/>
      <c r="V28" s="28"/>
      <c r="W28" s="28"/>
      <c r="AA28" s="4"/>
      <c r="AB28" s="4"/>
      <c r="AO28" s="36"/>
      <c r="AQ28" s="4"/>
    </row>
    <row r="29" spans="18:43" s="1" customFormat="1" ht="12.75">
      <c r="R29" s="36"/>
      <c r="S29" s="36"/>
      <c r="U29" s="28"/>
      <c r="V29" s="28"/>
      <c r="W29" s="28"/>
      <c r="AA29" s="4"/>
      <c r="AB29" s="4"/>
      <c r="AO29" s="36"/>
      <c r="AQ29" s="4"/>
    </row>
    <row r="30" spans="18:43" s="1" customFormat="1" ht="12.75">
      <c r="R30" s="36"/>
      <c r="S30" s="36"/>
      <c r="U30" s="28"/>
      <c r="V30" s="28"/>
      <c r="W30" s="28"/>
      <c r="AA30" s="4"/>
      <c r="AB30" s="4"/>
      <c r="AO30" s="36"/>
      <c r="AQ30" s="4"/>
    </row>
    <row r="31" spans="18:43" s="1" customFormat="1" ht="12.75">
      <c r="R31" s="36"/>
      <c r="S31" s="36"/>
      <c r="U31" s="28"/>
      <c r="V31" s="28"/>
      <c r="W31" s="28"/>
      <c r="AA31" s="4"/>
      <c r="AB31" s="4"/>
      <c r="AO31" s="36"/>
      <c r="AQ31" s="4"/>
    </row>
    <row r="32" spans="18:43" s="1" customFormat="1" ht="12.75">
      <c r="R32" s="36"/>
      <c r="S32" s="36"/>
      <c r="U32" s="28"/>
      <c r="V32" s="28"/>
      <c r="W32" s="28"/>
      <c r="AA32" s="4"/>
      <c r="AB32" s="4"/>
      <c r="AO32" s="36"/>
      <c r="AQ32" s="4"/>
    </row>
    <row r="33" spans="18:43" s="1" customFormat="1" ht="12.75">
      <c r="R33" s="36"/>
      <c r="S33" s="36"/>
      <c r="U33" s="28"/>
      <c r="V33" s="28"/>
      <c r="W33" s="28"/>
      <c r="AA33" s="4"/>
      <c r="AB33" s="4"/>
      <c r="AO33" s="36"/>
      <c r="AQ33" s="4"/>
    </row>
    <row r="34" spans="18:43" s="1" customFormat="1" ht="12.75">
      <c r="R34" s="36"/>
      <c r="S34" s="36"/>
      <c r="U34" s="28"/>
      <c r="V34" s="28"/>
      <c r="W34" s="28"/>
      <c r="AA34" s="4"/>
      <c r="AB34" s="4"/>
      <c r="AO34" s="36"/>
      <c r="AQ34" s="4"/>
    </row>
    <row r="35" spans="18:43" s="1" customFormat="1" ht="12.75">
      <c r="R35" s="36"/>
      <c r="S35" s="36"/>
      <c r="AA35" s="4"/>
      <c r="AB35" s="4"/>
      <c r="AO35" s="36"/>
      <c r="AQ35" s="4"/>
    </row>
    <row r="36" spans="18:43" s="1" customFormat="1" ht="12.75">
      <c r="R36" s="36"/>
      <c r="S36" s="36"/>
      <c r="AA36" s="4"/>
      <c r="AB36" s="4"/>
      <c r="AO36" s="36"/>
      <c r="AQ36" s="4"/>
    </row>
    <row r="37" spans="18:43" s="1" customFormat="1" ht="12.75">
      <c r="R37" s="36"/>
      <c r="S37" s="36"/>
      <c r="AA37" s="4"/>
      <c r="AB37" s="4"/>
      <c r="AO37" s="36"/>
      <c r="AQ37" s="4"/>
    </row>
    <row r="38" spans="18:43" s="1" customFormat="1" ht="12.75">
      <c r="R38" s="36"/>
      <c r="S38" s="36"/>
      <c r="AA38" s="4"/>
      <c r="AB38" s="4"/>
      <c r="AO38" s="36"/>
      <c r="AQ38" s="4"/>
    </row>
    <row r="39" spans="18:43" s="1" customFormat="1" ht="12.75">
      <c r="R39" s="36"/>
      <c r="S39" s="36"/>
      <c r="AA39" s="4"/>
      <c r="AB39" s="4"/>
      <c r="AO39" s="36"/>
      <c r="AQ39" s="4"/>
    </row>
    <row r="40" spans="18:43" s="1" customFormat="1" ht="12.75">
      <c r="R40" s="36"/>
      <c r="S40" s="36"/>
      <c r="AA40" s="4"/>
      <c r="AB40" s="4"/>
      <c r="AO40" s="36"/>
      <c r="AQ40" s="4"/>
    </row>
    <row r="41" spans="18:43" s="1" customFormat="1" ht="12.75">
      <c r="R41" s="36"/>
      <c r="S41" s="36"/>
      <c r="AA41" s="4"/>
      <c r="AB41" s="4"/>
      <c r="AO41" s="36"/>
      <c r="AQ41" s="4"/>
    </row>
    <row r="42" spans="18:43" s="1" customFormat="1" ht="12.75">
      <c r="R42" s="36"/>
      <c r="S42" s="36"/>
      <c r="AA42" s="4"/>
      <c r="AB42" s="4"/>
      <c r="AO42" s="36"/>
      <c r="AQ42" s="4"/>
    </row>
    <row r="43" spans="18:43" s="1" customFormat="1" ht="12.75">
      <c r="R43" s="36"/>
      <c r="S43" s="36"/>
      <c r="AA43" s="4"/>
      <c r="AB43" s="4"/>
      <c r="AO43" s="36"/>
      <c r="AQ43" s="4"/>
    </row>
    <row r="44" spans="18:43" s="1" customFormat="1" ht="12.75">
      <c r="R44" s="36"/>
      <c r="S44" s="36"/>
      <c r="AA44" s="4"/>
      <c r="AB44" s="4"/>
      <c r="AO44" s="36"/>
      <c r="AQ44" s="4"/>
    </row>
    <row r="45" spans="18:43" s="1" customFormat="1" ht="12.75">
      <c r="R45" s="36"/>
      <c r="S45" s="36"/>
      <c r="AA45" s="4"/>
      <c r="AB45" s="4"/>
      <c r="AO45" s="36"/>
      <c r="AQ45" s="4"/>
    </row>
    <row r="46" spans="18:43" s="1" customFormat="1" ht="12.75">
      <c r="R46" s="36"/>
      <c r="S46" s="36"/>
      <c r="AA46" s="4"/>
      <c r="AB46" s="4"/>
      <c r="AO46" s="36"/>
      <c r="AQ46" s="4"/>
    </row>
    <row r="47" spans="18:43" s="1" customFormat="1" ht="12.75">
      <c r="R47" s="36"/>
      <c r="S47" s="36"/>
      <c r="AA47" s="4"/>
      <c r="AB47" s="4"/>
      <c r="AO47" s="36"/>
      <c r="AQ47" s="4"/>
    </row>
    <row r="48" spans="18:43" s="1" customFormat="1" ht="12.75">
      <c r="R48" s="36"/>
      <c r="S48" s="36"/>
      <c r="AA48" s="4"/>
      <c r="AB48" s="4"/>
      <c r="AO48" s="36"/>
      <c r="AQ48" s="4"/>
    </row>
    <row r="49" spans="18:43" s="1" customFormat="1" ht="12.75">
      <c r="R49" s="36"/>
      <c r="S49" s="36"/>
      <c r="AA49" s="4"/>
      <c r="AB49" s="4"/>
      <c r="AO49" s="36"/>
      <c r="AQ49" s="4"/>
    </row>
    <row r="50" spans="18:43" s="1" customFormat="1" ht="12.75">
      <c r="R50" s="36"/>
      <c r="S50" s="36"/>
      <c r="AA50" s="4"/>
      <c r="AB50" s="4"/>
      <c r="AO50" s="36"/>
      <c r="AQ50" s="4"/>
    </row>
    <row r="51" spans="18:43" s="1" customFormat="1" ht="12.75">
      <c r="R51" s="36"/>
      <c r="S51" s="36"/>
      <c r="AA51" s="4"/>
      <c r="AB51" s="4"/>
      <c r="AO51" s="36"/>
      <c r="AQ51" s="4"/>
    </row>
    <row r="52" spans="18:43" s="1" customFormat="1" ht="12.75">
      <c r="R52" s="36"/>
      <c r="S52" s="36"/>
      <c r="AA52" s="4"/>
      <c r="AB52" s="4"/>
      <c r="AO52" s="36"/>
      <c r="AQ52" s="4"/>
    </row>
    <row r="53" spans="18:43" s="1" customFormat="1" ht="12.75">
      <c r="R53" s="36"/>
      <c r="S53" s="36"/>
      <c r="AA53" s="4"/>
      <c r="AB53" s="4"/>
      <c r="AO53" s="36"/>
      <c r="AQ53" s="4"/>
    </row>
    <row r="54" spans="18:43" s="1" customFormat="1" ht="12.75">
      <c r="R54" s="36"/>
      <c r="S54" s="36"/>
      <c r="AA54" s="4"/>
      <c r="AB54" s="4"/>
      <c r="AO54" s="36"/>
      <c r="AQ54" s="4"/>
    </row>
    <row r="55" spans="18:43" s="1" customFormat="1" ht="12.75">
      <c r="R55" s="36"/>
      <c r="S55" s="36"/>
      <c r="AA55" s="4"/>
      <c r="AB55" s="4"/>
      <c r="AO55" s="36"/>
      <c r="AQ55" s="4"/>
    </row>
    <row r="56" spans="18:43" s="1" customFormat="1" ht="12.75">
      <c r="R56" s="36"/>
      <c r="S56" s="36"/>
      <c r="AA56" s="4"/>
      <c r="AB56" s="4"/>
      <c r="AO56" s="36"/>
      <c r="AQ56" s="4"/>
    </row>
    <row r="57" spans="18:43" s="1" customFormat="1" ht="12.75">
      <c r="R57" s="36"/>
      <c r="S57" s="36"/>
      <c r="AA57" s="4"/>
      <c r="AB57" s="4"/>
      <c r="AO57" s="36"/>
      <c r="AQ57" s="4"/>
    </row>
    <row r="58" spans="18:43" s="1" customFormat="1" ht="12.75">
      <c r="R58" s="36"/>
      <c r="S58" s="36"/>
      <c r="AA58" s="4"/>
      <c r="AB58" s="4"/>
      <c r="AO58" s="36"/>
      <c r="AQ58" s="4"/>
    </row>
    <row r="59" spans="18:43" s="1" customFormat="1" ht="12.75">
      <c r="R59" s="36"/>
      <c r="S59" s="36"/>
      <c r="AA59" s="4"/>
      <c r="AB59" s="4"/>
      <c r="AO59" s="36"/>
      <c r="AQ59" s="4"/>
    </row>
    <row r="60" spans="18:43" s="1" customFormat="1" ht="12.75">
      <c r="R60" s="36"/>
      <c r="S60" s="36"/>
      <c r="AA60" s="4"/>
      <c r="AB60" s="4"/>
      <c r="AO60" s="36"/>
      <c r="AQ60" s="4"/>
    </row>
    <row r="61" spans="18:43" s="1" customFormat="1" ht="12.75">
      <c r="R61" s="36"/>
      <c r="S61" s="36"/>
      <c r="AA61" s="4"/>
      <c r="AB61" s="4"/>
      <c r="AO61" s="36"/>
      <c r="AQ61" s="4"/>
    </row>
    <row r="62" spans="18:43" s="1" customFormat="1" ht="12.75">
      <c r="R62" s="36"/>
      <c r="S62" s="36"/>
      <c r="AA62" s="4"/>
      <c r="AB62" s="4"/>
      <c r="AO62" s="36"/>
      <c r="AQ62" s="4"/>
    </row>
    <row r="63" spans="18:43" s="1" customFormat="1" ht="12.75">
      <c r="R63" s="36"/>
      <c r="S63" s="36"/>
      <c r="AA63" s="4"/>
      <c r="AB63" s="4"/>
      <c r="AO63" s="36"/>
      <c r="AQ63" s="4"/>
    </row>
    <row r="64" spans="18:43" s="1" customFormat="1" ht="12.75">
      <c r="R64" s="36"/>
      <c r="S64" s="36"/>
      <c r="AA64" s="4"/>
      <c r="AB64" s="4"/>
      <c r="AO64" s="36"/>
      <c r="AQ64" s="4"/>
    </row>
    <row r="65" spans="18:43" s="1" customFormat="1" ht="12.75">
      <c r="R65" s="36"/>
      <c r="S65" s="36"/>
      <c r="AA65" s="4"/>
      <c r="AB65" s="4"/>
      <c r="AO65" s="36"/>
      <c r="AQ65" s="4"/>
    </row>
    <row r="66" spans="18:43" s="1" customFormat="1" ht="12.75">
      <c r="R66" s="36"/>
      <c r="S66" s="36"/>
      <c r="AA66" s="4"/>
      <c r="AB66" s="4"/>
      <c r="AO66" s="36"/>
      <c r="AQ66" s="4"/>
    </row>
    <row r="67" spans="18:43" s="1" customFormat="1" ht="12.75">
      <c r="R67" s="36"/>
      <c r="S67" s="36"/>
      <c r="AA67" s="4"/>
      <c r="AB67" s="4"/>
      <c r="AO67" s="36"/>
      <c r="AQ67" s="4"/>
    </row>
    <row r="68" spans="18:43" s="1" customFormat="1" ht="12.75">
      <c r="R68" s="36"/>
      <c r="S68" s="36"/>
      <c r="AA68" s="4"/>
      <c r="AB68" s="4"/>
      <c r="AO68" s="36"/>
      <c r="AQ68" s="4"/>
    </row>
    <row r="69" spans="18:43" s="1" customFormat="1" ht="12.75">
      <c r="R69" s="36"/>
      <c r="S69" s="36"/>
      <c r="AA69" s="4"/>
      <c r="AB69" s="4"/>
      <c r="AO69" s="36"/>
      <c r="AQ69" s="4"/>
    </row>
    <row r="70" spans="18:43" s="1" customFormat="1" ht="12.75">
      <c r="R70" s="36"/>
      <c r="S70" s="36"/>
      <c r="AA70" s="4"/>
      <c r="AB70" s="4"/>
      <c r="AO70" s="36"/>
      <c r="AQ70" s="4"/>
    </row>
    <row r="71" spans="18:43" s="1" customFormat="1" ht="12.75">
      <c r="R71" s="36"/>
      <c r="S71" s="36"/>
      <c r="AA71" s="4"/>
      <c r="AB71" s="4"/>
      <c r="AO71" s="36"/>
      <c r="AQ71" s="4"/>
    </row>
    <row r="72" spans="18:43" s="1" customFormat="1" ht="12.75">
      <c r="R72" s="36"/>
      <c r="S72" s="36"/>
      <c r="AA72" s="4"/>
      <c r="AB72" s="4"/>
      <c r="AO72" s="36"/>
      <c r="AQ72" s="4"/>
    </row>
    <row r="73" spans="18:43" s="1" customFormat="1" ht="12.75">
      <c r="R73" s="36"/>
      <c r="S73" s="36"/>
      <c r="AA73" s="4"/>
      <c r="AB73" s="4"/>
      <c r="AO73" s="36"/>
      <c r="AQ73" s="4"/>
    </row>
    <row r="74" spans="18:43" s="1" customFormat="1" ht="12.75">
      <c r="R74" s="36"/>
      <c r="S74" s="36"/>
      <c r="AA74" s="4"/>
      <c r="AB74" s="4"/>
      <c r="AO74" s="36"/>
      <c r="AQ74" s="4"/>
    </row>
    <row r="75" spans="18:43" s="1" customFormat="1" ht="12.75">
      <c r="R75" s="36"/>
      <c r="S75" s="36"/>
      <c r="AA75" s="4"/>
      <c r="AB75" s="4"/>
      <c r="AO75" s="36"/>
      <c r="AQ75" s="4"/>
    </row>
    <row r="76" spans="18:43" s="1" customFormat="1" ht="12.75">
      <c r="R76" s="36"/>
      <c r="S76" s="36"/>
      <c r="AA76" s="4"/>
      <c r="AB76" s="4"/>
      <c r="AO76" s="36"/>
      <c r="AQ76" s="4"/>
    </row>
    <row r="77" spans="18:43" s="1" customFormat="1" ht="12.75">
      <c r="R77" s="36"/>
      <c r="S77" s="36"/>
      <c r="AA77" s="4"/>
      <c r="AB77" s="4"/>
      <c r="AO77" s="36"/>
      <c r="AQ77" s="4"/>
    </row>
    <row r="78" spans="18:43" s="1" customFormat="1" ht="12.75">
      <c r="R78" s="36"/>
      <c r="S78" s="36"/>
      <c r="AA78" s="4"/>
      <c r="AB78" s="4"/>
      <c r="AO78" s="36"/>
      <c r="AQ78" s="4"/>
    </row>
    <row r="79" spans="18:43" s="1" customFormat="1" ht="12.75">
      <c r="R79" s="36"/>
      <c r="S79" s="36"/>
      <c r="AA79" s="4"/>
      <c r="AB79" s="4"/>
      <c r="AO79" s="36"/>
      <c r="AQ79" s="4"/>
    </row>
    <row r="80" spans="18:43" s="1" customFormat="1" ht="12.75">
      <c r="R80" s="36"/>
      <c r="S80" s="36"/>
      <c r="AA80" s="4"/>
      <c r="AB80" s="4"/>
      <c r="AO80" s="36"/>
      <c r="AQ80" s="4"/>
    </row>
    <row r="81" spans="18:43" s="1" customFormat="1" ht="12.75">
      <c r="R81" s="36"/>
      <c r="S81" s="36"/>
      <c r="AA81" s="4"/>
      <c r="AB81" s="4"/>
      <c r="AO81" s="36"/>
      <c r="AQ81" s="4"/>
    </row>
    <row r="82" spans="18:43" s="1" customFormat="1" ht="12.75">
      <c r="R82" s="36"/>
      <c r="S82" s="36"/>
      <c r="AA82" s="4"/>
      <c r="AB82" s="4"/>
      <c r="AO82" s="36"/>
      <c r="AQ82" s="4"/>
    </row>
    <row r="83" spans="18:43" s="1" customFormat="1" ht="12.75">
      <c r="R83" s="36"/>
      <c r="S83" s="36"/>
      <c r="AA83" s="4"/>
      <c r="AB83" s="4"/>
      <c r="AO83" s="36"/>
      <c r="AQ83" s="4"/>
    </row>
    <row r="84" spans="18:43" s="1" customFormat="1" ht="12.75">
      <c r="R84" s="36"/>
      <c r="S84" s="36"/>
      <c r="AA84" s="4"/>
      <c r="AB84" s="4"/>
      <c r="AO84" s="36"/>
      <c r="AQ84" s="4"/>
    </row>
    <row r="85" spans="18:43" s="1" customFormat="1" ht="12.75">
      <c r="R85" s="36"/>
      <c r="S85" s="36"/>
      <c r="AA85" s="4"/>
      <c r="AB85" s="4"/>
      <c r="AO85" s="36"/>
      <c r="AQ85" s="4"/>
    </row>
    <row r="86" spans="18:43" s="1" customFormat="1" ht="12.75">
      <c r="R86" s="36"/>
      <c r="S86" s="36"/>
      <c r="AA86" s="4"/>
      <c r="AB86" s="4"/>
      <c r="AO86" s="36"/>
      <c r="AQ86" s="4"/>
    </row>
    <row r="87" spans="18:43" s="1" customFormat="1" ht="12.75">
      <c r="R87" s="36"/>
      <c r="S87" s="36"/>
      <c r="AA87" s="4"/>
      <c r="AB87" s="4"/>
      <c r="AO87" s="36"/>
      <c r="AQ87" s="4"/>
    </row>
    <row r="88" spans="18:43" s="1" customFormat="1" ht="12.75">
      <c r="R88" s="36"/>
      <c r="S88" s="36"/>
      <c r="AA88" s="4"/>
      <c r="AB88" s="4"/>
      <c r="AO88" s="36"/>
      <c r="AQ88" s="4"/>
    </row>
    <row r="89" spans="18:43" s="1" customFormat="1" ht="12.75">
      <c r="R89" s="36"/>
      <c r="S89" s="36"/>
      <c r="AA89" s="4"/>
      <c r="AB89" s="4"/>
      <c r="AO89" s="36"/>
      <c r="AQ89" s="4"/>
    </row>
    <row r="90" spans="18:43" s="1" customFormat="1" ht="12.75">
      <c r="R90" s="36"/>
      <c r="S90" s="36"/>
      <c r="AA90" s="4"/>
      <c r="AB90" s="4"/>
      <c r="AO90" s="36"/>
      <c r="AQ90" s="4"/>
    </row>
    <row r="91" spans="18:43" s="1" customFormat="1" ht="12.75">
      <c r="R91" s="36"/>
      <c r="S91" s="36"/>
      <c r="AA91" s="4"/>
      <c r="AB91" s="4"/>
      <c r="AO91" s="36"/>
      <c r="AQ91" s="4"/>
    </row>
    <row r="92" spans="18:43" s="1" customFormat="1" ht="12.75">
      <c r="R92" s="36"/>
      <c r="S92" s="36"/>
      <c r="AA92" s="4"/>
      <c r="AB92" s="4"/>
      <c r="AO92" s="36"/>
      <c r="AQ92" s="4"/>
    </row>
    <row r="93" spans="18:43" s="1" customFormat="1" ht="12.75">
      <c r="R93" s="36"/>
      <c r="S93" s="36"/>
      <c r="AA93" s="4"/>
      <c r="AB93" s="4"/>
      <c r="AO93" s="36"/>
      <c r="AQ93" s="4"/>
    </row>
    <row r="94" spans="18:43" s="1" customFormat="1" ht="12.75">
      <c r="R94" s="36"/>
      <c r="S94" s="36"/>
      <c r="AA94" s="4"/>
      <c r="AB94" s="4"/>
      <c r="AO94" s="36"/>
      <c r="AQ94" s="4"/>
    </row>
    <row r="95" spans="18:43" s="1" customFormat="1" ht="12.75">
      <c r="R95" s="36"/>
      <c r="S95" s="36"/>
      <c r="AA95" s="4"/>
      <c r="AB95" s="4"/>
      <c r="AO95" s="36"/>
      <c r="AQ95" s="4"/>
    </row>
    <row r="96" spans="18:43" s="1" customFormat="1" ht="12.75">
      <c r="R96" s="36"/>
      <c r="S96" s="36"/>
      <c r="AA96" s="4"/>
      <c r="AB96" s="4"/>
      <c r="AO96" s="36"/>
      <c r="AQ96" s="4"/>
    </row>
    <row r="97" spans="18:43" s="1" customFormat="1" ht="12.75">
      <c r="R97" s="36"/>
      <c r="S97" s="36"/>
      <c r="AA97" s="4"/>
      <c r="AB97" s="4"/>
      <c r="AO97" s="36"/>
      <c r="AQ97" s="4"/>
    </row>
    <row r="98" spans="18:43" s="1" customFormat="1" ht="12.75">
      <c r="R98" s="36"/>
      <c r="S98" s="36"/>
      <c r="AA98" s="4"/>
      <c r="AB98" s="4"/>
      <c r="AO98" s="36"/>
      <c r="AQ98" s="4"/>
    </row>
    <row r="99" spans="18:43" s="1" customFormat="1" ht="12.75">
      <c r="R99" s="36"/>
      <c r="S99" s="36"/>
      <c r="AA99" s="4"/>
      <c r="AB99" s="4"/>
      <c r="AO99" s="36"/>
      <c r="AQ99" s="4"/>
    </row>
    <row r="100" spans="18:43" s="1" customFormat="1" ht="12.75">
      <c r="R100" s="36"/>
      <c r="S100" s="36"/>
      <c r="AA100" s="4"/>
      <c r="AB100" s="4"/>
      <c r="AO100" s="36"/>
      <c r="AQ100" s="4"/>
    </row>
    <row r="101" spans="18:43" s="1" customFormat="1" ht="12.75">
      <c r="R101" s="36"/>
      <c r="S101" s="36"/>
      <c r="AA101" s="4"/>
      <c r="AB101" s="4"/>
      <c r="AO101" s="36"/>
      <c r="AQ101" s="4"/>
    </row>
    <row r="102" spans="18:43" s="1" customFormat="1" ht="12.75">
      <c r="R102" s="36"/>
      <c r="S102" s="36"/>
      <c r="AA102" s="4"/>
      <c r="AB102" s="4"/>
      <c r="AO102" s="36"/>
      <c r="AQ102" s="4"/>
    </row>
    <row r="103" spans="18:43" s="1" customFormat="1" ht="12.75">
      <c r="R103" s="36"/>
      <c r="S103" s="36"/>
      <c r="AA103" s="4"/>
      <c r="AB103" s="4"/>
      <c r="AO103" s="36"/>
      <c r="AQ103" s="4"/>
    </row>
    <row r="104" spans="18:43" s="1" customFormat="1" ht="12.75">
      <c r="R104" s="36"/>
      <c r="S104" s="36"/>
      <c r="AA104" s="4"/>
      <c r="AB104" s="4"/>
      <c r="AO104" s="36"/>
      <c r="AQ104" s="4"/>
    </row>
    <row r="105" spans="18:43" s="1" customFormat="1" ht="12.75">
      <c r="R105" s="36"/>
      <c r="S105" s="36"/>
      <c r="AA105" s="4"/>
      <c r="AB105" s="4"/>
      <c r="AO105" s="36"/>
      <c r="AQ105" s="4"/>
    </row>
    <row r="106" spans="18:43" s="1" customFormat="1" ht="12.75">
      <c r="R106" s="36"/>
      <c r="S106" s="36"/>
      <c r="AA106" s="4"/>
      <c r="AB106" s="4"/>
      <c r="AO106" s="36"/>
      <c r="AQ106" s="4"/>
    </row>
    <row r="107" spans="18:43" s="1" customFormat="1" ht="12.75">
      <c r="R107" s="36"/>
      <c r="S107" s="36"/>
      <c r="AA107" s="4"/>
      <c r="AB107" s="4"/>
      <c r="AO107" s="36"/>
      <c r="AQ107" s="4"/>
    </row>
    <row r="108" spans="18:43" s="1" customFormat="1" ht="12.75">
      <c r="R108" s="36"/>
      <c r="S108" s="36"/>
      <c r="AA108" s="4"/>
      <c r="AB108" s="4"/>
      <c r="AO108" s="36"/>
      <c r="AQ108" s="4"/>
    </row>
    <row r="109" spans="18:43" s="1" customFormat="1" ht="12.75">
      <c r="R109" s="36"/>
      <c r="S109" s="36"/>
      <c r="AA109" s="4"/>
      <c r="AB109" s="4"/>
      <c r="AO109" s="36"/>
      <c r="AQ109" s="4"/>
    </row>
    <row r="110" spans="18:43" s="1" customFormat="1" ht="12.75">
      <c r="R110" s="36"/>
      <c r="S110" s="36"/>
      <c r="AA110" s="4"/>
      <c r="AB110" s="4"/>
      <c r="AO110" s="36"/>
      <c r="AQ110" s="4"/>
    </row>
    <row r="111" spans="18:43" s="1" customFormat="1" ht="12.75">
      <c r="R111" s="36"/>
      <c r="S111" s="36"/>
      <c r="AA111" s="4"/>
      <c r="AB111" s="4"/>
      <c r="AO111" s="36"/>
      <c r="AQ111" s="4"/>
    </row>
    <row r="112" spans="18:43" s="1" customFormat="1" ht="12.75">
      <c r="R112" s="36"/>
      <c r="S112" s="36"/>
      <c r="AA112" s="4"/>
      <c r="AB112" s="4"/>
      <c r="AO112" s="36"/>
      <c r="AQ112" s="4"/>
    </row>
    <row r="113" spans="18:43" s="1" customFormat="1" ht="12.75">
      <c r="R113" s="36"/>
      <c r="S113" s="36"/>
      <c r="AA113" s="4"/>
      <c r="AB113" s="4"/>
      <c r="AO113" s="36"/>
      <c r="AQ113" s="4"/>
    </row>
    <row r="114" spans="18:43" s="1" customFormat="1" ht="12.75">
      <c r="R114" s="36"/>
      <c r="S114" s="36"/>
      <c r="AA114" s="4"/>
      <c r="AB114" s="4"/>
      <c r="AO114" s="36"/>
      <c r="AQ114" s="4"/>
    </row>
    <row r="115" spans="18:43" s="1" customFormat="1" ht="12.75">
      <c r="R115" s="36"/>
      <c r="S115" s="36"/>
      <c r="AA115" s="4"/>
      <c r="AB115" s="4"/>
      <c r="AO115" s="36"/>
      <c r="AQ115" s="4"/>
    </row>
    <row r="116" spans="18:43" s="1" customFormat="1" ht="12.75">
      <c r="R116" s="36"/>
      <c r="S116" s="36"/>
      <c r="AA116" s="4"/>
      <c r="AB116" s="4"/>
      <c r="AO116" s="36"/>
      <c r="AQ116" s="4"/>
    </row>
    <row r="117" spans="18:43" s="1" customFormat="1" ht="12.75">
      <c r="R117" s="36"/>
      <c r="S117" s="36"/>
      <c r="AA117" s="4"/>
      <c r="AB117" s="4"/>
      <c r="AO117" s="36"/>
      <c r="AQ117" s="4"/>
    </row>
    <row r="118" spans="18:43" s="1" customFormat="1" ht="12.75">
      <c r="R118" s="36"/>
      <c r="S118" s="36"/>
      <c r="AA118" s="4"/>
      <c r="AB118" s="4"/>
      <c r="AO118" s="36"/>
      <c r="AQ118" s="4"/>
    </row>
    <row r="119" spans="18:43" s="1" customFormat="1" ht="12.75">
      <c r="R119" s="36"/>
      <c r="S119" s="36"/>
      <c r="AA119" s="4"/>
      <c r="AB119" s="4"/>
      <c r="AO119" s="36"/>
      <c r="AQ119" s="4"/>
    </row>
    <row r="120" spans="18:43" s="1" customFormat="1" ht="12.75">
      <c r="R120" s="36"/>
      <c r="S120" s="36"/>
      <c r="AA120" s="4"/>
      <c r="AB120" s="4"/>
      <c r="AO120" s="36"/>
      <c r="AQ120" s="4"/>
    </row>
    <row r="121" spans="18:43" s="1" customFormat="1" ht="12.75">
      <c r="R121" s="36"/>
      <c r="S121" s="36"/>
      <c r="AA121" s="4"/>
      <c r="AB121" s="4"/>
      <c r="AO121" s="36"/>
      <c r="AQ121" s="4"/>
    </row>
    <row r="122" spans="18:43" s="1" customFormat="1" ht="12.75">
      <c r="R122" s="36"/>
      <c r="S122" s="36"/>
      <c r="AA122" s="4"/>
      <c r="AB122" s="4"/>
      <c r="AO122" s="36"/>
      <c r="AQ122" s="4"/>
    </row>
    <row r="123" spans="18:43" s="1" customFormat="1" ht="12.75">
      <c r="R123" s="36"/>
      <c r="S123" s="36"/>
      <c r="AA123" s="4"/>
      <c r="AB123" s="4"/>
      <c r="AO123" s="36"/>
      <c r="AQ123" s="4"/>
    </row>
    <row r="124" spans="18:43" s="1" customFormat="1" ht="12.75">
      <c r="R124" s="36"/>
      <c r="S124" s="36"/>
      <c r="AA124" s="4"/>
      <c r="AB124" s="4"/>
      <c r="AO124" s="36"/>
      <c r="AQ124" s="4"/>
    </row>
    <row r="125" spans="18:43" s="1" customFormat="1" ht="12.75">
      <c r="R125" s="36"/>
      <c r="S125" s="36"/>
      <c r="AA125" s="4"/>
      <c r="AB125" s="4"/>
      <c r="AO125" s="36"/>
      <c r="AQ125" s="4"/>
    </row>
    <row r="126" spans="18:43" s="1" customFormat="1" ht="12.75">
      <c r="R126" s="36"/>
      <c r="S126" s="36"/>
      <c r="AA126" s="4"/>
      <c r="AB126" s="4"/>
      <c r="AO126" s="36"/>
      <c r="AQ126" s="4"/>
    </row>
    <row r="127" spans="18:43" s="1" customFormat="1" ht="12.75">
      <c r="R127" s="36"/>
      <c r="S127" s="36"/>
      <c r="AA127" s="4"/>
      <c r="AB127" s="4"/>
      <c r="AO127" s="36"/>
      <c r="AQ127" s="4"/>
    </row>
    <row r="128" spans="18:43" s="1" customFormat="1" ht="12.75">
      <c r="R128" s="36"/>
      <c r="S128" s="36"/>
      <c r="AA128" s="4"/>
      <c r="AB128" s="4"/>
      <c r="AO128" s="36"/>
      <c r="AQ128" s="4"/>
    </row>
    <row r="129" spans="18:43" s="1" customFormat="1" ht="12.75">
      <c r="R129" s="36"/>
      <c r="S129" s="36"/>
      <c r="AA129" s="4"/>
      <c r="AB129" s="4"/>
      <c r="AO129" s="36"/>
      <c r="AQ129" s="4"/>
    </row>
    <row r="130" spans="18:43" s="1" customFormat="1" ht="12.75">
      <c r="R130" s="36"/>
      <c r="S130" s="36"/>
      <c r="AA130" s="4"/>
      <c r="AB130" s="4"/>
      <c r="AO130" s="36"/>
      <c r="AQ130" s="4"/>
    </row>
    <row r="131" spans="18:43" s="1" customFormat="1" ht="12.75">
      <c r="R131" s="36"/>
      <c r="S131" s="36"/>
      <c r="AA131" s="4"/>
      <c r="AB131" s="4"/>
      <c r="AO131" s="36"/>
      <c r="AQ131" s="4"/>
    </row>
    <row r="132" spans="18:43" s="1" customFormat="1" ht="12.75">
      <c r="R132" s="36"/>
      <c r="S132" s="36"/>
      <c r="AA132" s="4"/>
      <c r="AB132" s="4"/>
      <c r="AO132" s="36"/>
      <c r="AQ132" s="4"/>
    </row>
    <row r="133" spans="18:43" s="1" customFormat="1" ht="12.75">
      <c r="R133" s="36"/>
      <c r="S133" s="36"/>
      <c r="AA133" s="4"/>
      <c r="AB133" s="4"/>
      <c r="AO133" s="36"/>
      <c r="AQ133" s="4"/>
    </row>
    <row r="134" spans="18:43" s="1" customFormat="1" ht="12.75">
      <c r="R134" s="36"/>
      <c r="S134" s="36"/>
      <c r="AA134" s="4"/>
      <c r="AB134" s="4"/>
      <c r="AO134" s="36"/>
      <c r="AQ134" s="4"/>
    </row>
    <row r="135" spans="18:43" s="1" customFormat="1" ht="12.75">
      <c r="R135" s="36"/>
      <c r="S135" s="36"/>
      <c r="AA135" s="4"/>
      <c r="AB135" s="4"/>
      <c r="AO135" s="36"/>
      <c r="AQ135" s="4"/>
    </row>
    <row r="136" spans="18:43" s="1" customFormat="1" ht="12.75">
      <c r="R136" s="36"/>
      <c r="S136" s="36"/>
      <c r="AA136" s="4"/>
      <c r="AB136" s="4"/>
      <c r="AO136" s="36"/>
      <c r="AQ136" s="4"/>
    </row>
    <row r="137" spans="18:43" s="1" customFormat="1" ht="12.75">
      <c r="R137" s="36"/>
      <c r="S137" s="36"/>
      <c r="AA137" s="4"/>
      <c r="AB137" s="4"/>
      <c r="AO137" s="36"/>
      <c r="AQ137" s="4"/>
    </row>
    <row r="138" spans="18:43" s="1" customFormat="1" ht="12.75">
      <c r="R138" s="36"/>
      <c r="S138" s="36"/>
      <c r="AA138" s="4"/>
      <c r="AB138" s="4"/>
      <c r="AO138" s="36"/>
      <c r="AQ138" s="4"/>
    </row>
    <row r="139" spans="18:43" s="1" customFormat="1" ht="12.75">
      <c r="R139" s="36"/>
      <c r="S139" s="36"/>
      <c r="AA139" s="4"/>
      <c r="AB139" s="4"/>
      <c r="AO139" s="36"/>
      <c r="AQ139" s="4"/>
    </row>
    <row r="140" spans="18:43" s="1" customFormat="1" ht="12.75">
      <c r="R140" s="36"/>
      <c r="S140" s="36"/>
      <c r="AA140" s="4"/>
      <c r="AB140" s="4"/>
      <c r="AO140" s="36"/>
      <c r="AQ140" s="4"/>
    </row>
    <row r="141" spans="18:43" s="1" customFormat="1" ht="12.75">
      <c r="R141" s="36"/>
      <c r="S141" s="36"/>
      <c r="AA141" s="4"/>
      <c r="AB141" s="4"/>
      <c r="AO141" s="36"/>
      <c r="AQ141" s="4"/>
    </row>
    <row r="142" spans="18:43" s="1" customFormat="1" ht="12.75">
      <c r="R142" s="36"/>
      <c r="S142" s="36"/>
      <c r="AA142" s="4"/>
      <c r="AB142" s="4"/>
      <c r="AO142" s="36"/>
      <c r="AQ142" s="4"/>
    </row>
    <row r="143" spans="18:43" s="1" customFormat="1" ht="12.75">
      <c r="R143" s="36"/>
      <c r="S143" s="36"/>
      <c r="AA143" s="4"/>
      <c r="AB143" s="4"/>
      <c r="AO143" s="36"/>
      <c r="AQ143" s="4"/>
    </row>
    <row r="144" spans="18:43" s="1" customFormat="1" ht="12.75">
      <c r="R144" s="36"/>
      <c r="S144" s="36"/>
      <c r="AA144" s="4"/>
      <c r="AB144" s="4"/>
      <c r="AO144" s="36"/>
      <c r="AQ144" s="4"/>
    </row>
    <row r="145" spans="18:43" s="1" customFormat="1" ht="12.75">
      <c r="R145" s="36"/>
      <c r="S145" s="36"/>
      <c r="AA145" s="4"/>
      <c r="AB145" s="4"/>
      <c r="AO145" s="36"/>
      <c r="AQ145" s="4"/>
    </row>
    <row r="146" spans="18:43" s="1" customFormat="1" ht="12.75">
      <c r="R146" s="36"/>
      <c r="S146" s="36"/>
      <c r="AA146" s="4"/>
      <c r="AB146" s="4"/>
      <c r="AO146" s="36"/>
      <c r="AQ146" s="4"/>
    </row>
    <row r="147" spans="18:43" s="1" customFormat="1" ht="12.75">
      <c r="R147" s="36"/>
      <c r="S147" s="36"/>
      <c r="AA147" s="4"/>
      <c r="AB147" s="4"/>
      <c r="AO147" s="36"/>
      <c r="AQ147" s="4"/>
    </row>
    <row r="148" spans="18:43" s="1" customFormat="1" ht="12.75">
      <c r="R148" s="36"/>
      <c r="S148" s="36"/>
      <c r="AA148" s="4"/>
      <c r="AB148" s="4"/>
      <c r="AO148" s="36"/>
      <c r="AQ148" s="4"/>
    </row>
    <row r="149" spans="18:43" s="1" customFormat="1" ht="12.75">
      <c r="R149" s="36"/>
      <c r="S149" s="36"/>
      <c r="AA149" s="4"/>
      <c r="AB149" s="4"/>
      <c r="AO149" s="36"/>
      <c r="AQ149" s="4"/>
    </row>
    <row r="150" spans="18:43" s="1" customFormat="1" ht="12.75">
      <c r="R150" s="36"/>
      <c r="S150" s="36"/>
      <c r="AA150" s="4"/>
      <c r="AB150" s="4"/>
      <c r="AO150" s="36"/>
      <c r="AQ150" s="4"/>
    </row>
    <row r="151" spans="18:43" s="1" customFormat="1" ht="12.75">
      <c r="R151" s="36"/>
      <c r="S151" s="36"/>
      <c r="AA151" s="4"/>
      <c r="AB151" s="4"/>
      <c r="AO151" s="36"/>
      <c r="AQ151" s="4"/>
    </row>
    <row r="152" spans="18:43" s="1" customFormat="1" ht="12.75">
      <c r="R152" s="36"/>
      <c r="S152" s="36"/>
      <c r="AA152" s="4"/>
      <c r="AB152" s="4"/>
      <c r="AO152" s="36"/>
      <c r="AQ152" s="4"/>
    </row>
    <row r="153" spans="18:43" s="1" customFormat="1" ht="12.75">
      <c r="R153" s="36"/>
      <c r="S153" s="36"/>
      <c r="AA153" s="4"/>
      <c r="AB153" s="4"/>
      <c r="AO153" s="36"/>
      <c r="AQ153" s="4"/>
    </row>
    <row r="154" spans="18:43" s="1" customFormat="1" ht="12.75">
      <c r="R154" s="36"/>
      <c r="S154" s="36"/>
      <c r="AA154" s="4"/>
      <c r="AB154" s="4"/>
      <c r="AO154" s="36"/>
      <c r="AQ154" s="4"/>
    </row>
    <row r="155" spans="18:43" s="1" customFormat="1" ht="12.75">
      <c r="R155" s="36"/>
      <c r="S155" s="36"/>
      <c r="AA155" s="4"/>
      <c r="AB155" s="4"/>
      <c r="AO155" s="36"/>
      <c r="AQ155" s="4"/>
    </row>
    <row r="156" spans="18:43" s="1" customFormat="1" ht="12.75">
      <c r="R156" s="36"/>
      <c r="S156" s="36"/>
      <c r="AA156" s="4"/>
      <c r="AB156" s="4"/>
      <c r="AO156" s="36"/>
      <c r="AQ156" s="4"/>
    </row>
    <row r="157" spans="18:43" s="1" customFormat="1" ht="12.75">
      <c r="R157" s="36"/>
      <c r="S157" s="36"/>
      <c r="AA157" s="4"/>
      <c r="AB157" s="4"/>
      <c r="AO157" s="36"/>
      <c r="AQ157" s="4"/>
    </row>
    <row r="158" spans="18:43" s="1" customFormat="1" ht="12.75">
      <c r="R158" s="36"/>
      <c r="S158" s="36"/>
      <c r="AA158" s="4"/>
      <c r="AB158" s="4"/>
      <c r="AO158" s="36"/>
      <c r="AQ158" s="4"/>
    </row>
    <row r="159" spans="18:43" s="1" customFormat="1" ht="12.75">
      <c r="R159" s="36"/>
      <c r="S159" s="36"/>
      <c r="AA159" s="4"/>
      <c r="AB159" s="4"/>
      <c r="AO159" s="36"/>
      <c r="AQ159" s="4"/>
    </row>
    <row r="160" spans="18:43" s="1" customFormat="1" ht="12.75">
      <c r="R160" s="36"/>
      <c r="S160" s="36"/>
      <c r="AA160" s="4"/>
      <c r="AB160" s="4"/>
      <c r="AO160" s="36"/>
      <c r="AQ160" s="4"/>
    </row>
    <row r="161" spans="18:43" s="1" customFormat="1" ht="12.75">
      <c r="R161" s="36"/>
      <c r="S161" s="36"/>
      <c r="AA161" s="4"/>
      <c r="AB161" s="4"/>
      <c r="AO161" s="36"/>
      <c r="AQ161" s="4"/>
    </row>
    <row r="162" spans="18:43" s="1" customFormat="1" ht="12.75">
      <c r="R162" s="36"/>
      <c r="S162" s="36"/>
      <c r="AA162" s="4"/>
      <c r="AB162" s="4"/>
      <c r="AO162" s="36"/>
      <c r="AQ162" s="4"/>
    </row>
    <row r="163" spans="18:43" s="1" customFormat="1" ht="12.75">
      <c r="R163" s="36"/>
      <c r="S163" s="36"/>
      <c r="AA163" s="4"/>
      <c r="AB163" s="4"/>
      <c r="AO163" s="36"/>
      <c r="AQ163" s="4"/>
    </row>
    <row r="164" spans="18:43" s="1" customFormat="1" ht="12.75">
      <c r="R164" s="36"/>
      <c r="S164" s="36"/>
      <c r="AA164" s="4"/>
      <c r="AB164" s="4"/>
      <c r="AO164" s="36"/>
      <c r="AQ164" s="4"/>
    </row>
    <row r="165" spans="18:43" s="1" customFormat="1" ht="12.75">
      <c r="R165" s="36"/>
      <c r="S165" s="36"/>
      <c r="AA165" s="4"/>
      <c r="AB165" s="4"/>
      <c r="AO165" s="36"/>
      <c r="AQ165" s="4"/>
    </row>
    <row r="166" spans="18:43" s="1" customFormat="1" ht="12.75">
      <c r="R166" s="36"/>
      <c r="S166" s="36"/>
      <c r="AA166" s="4"/>
      <c r="AB166" s="4"/>
      <c r="AO166" s="36"/>
      <c r="AQ166" s="4"/>
    </row>
    <row r="167" spans="18:43" s="1" customFormat="1" ht="12.75">
      <c r="R167" s="36"/>
      <c r="S167" s="36"/>
      <c r="AA167" s="4"/>
      <c r="AB167" s="4"/>
      <c r="AO167" s="36"/>
      <c r="AQ167" s="4"/>
    </row>
    <row r="168" spans="18:43" s="1" customFormat="1" ht="12.75">
      <c r="R168" s="36"/>
      <c r="S168" s="36"/>
      <c r="AA168" s="4"/>
      <c r="AB168" s="4"/>
      <c r="AO168" s="36"/>
      <c r="AQ168" s="4"/>
    </row>
    <row r="169" spans="18:43" s="1" customFormat="1" ht="12.75">
      <c r="R169" s="36"/>
      <c r="S169" s="36"/>
      <c r="AA169" s="4"/>
      <c r="AB169" s="4"/>
      <c r="AO169" s="36"/>
      <c r="AQ169" s="4"/>
    </row>
    <row r="170" spans="18:43" s="1" customFormat="1" ht="12.75">
      <c r="R170" s="36"/>
      <c r="S170" s="36"/>
      <c r="AA170" s="4"/>
      <c r="AB170" s="4"/>
      <c r="AO170" s="36"/>
      <c r="AQ170" s="4"/>
    </row>
    <row r="171" spans="18:43" s="1" customFormat="1" ht="12.75">
      <c r="R171" s="36"/>
      <c r="S171" s="36"/>
      <c r="AA171" s="4"/>
      <c r="AB171" s="4"/>
      <c r="AO171" s="36"/>
      <c r="AQ171" s="4"/>
    </row>
    <row r="172" spans="18:43" s="1" customFormat="1" ht="12.75">
      <c r="R172" s="36"/>
      <c r="S172" s="36"/>
      <c r="AA172" s="4"/>
      <c r="AB172" s="4"/>
      <c r="AO172" s="36"/>
      <c r="AQ172" s="4"/>
    </row>
    <row r="173" spans="18:43" s="1" customFormat="1" ht="12.75">
      <c r="R173" s="36"/>
      <c r="S173" s="36"/>
      <c r="AA173" s="4"/>
      <c r="AB173" s="4"/>
      <c r="AO173" s="36"/>
      <c r="AQ173" s="4"/>
    </row>
    <row r="174" spans="18:43" s="1" customFormat="1" ht="12.75">
      <c r="R174" s="36"/>
      <c r="S174" s="36"/>
      <c r="AA174" s="4"/>
      <c r="AB174" s="4"/>
      <c r="AO174" s="36"/>
      <c r="AQ174" s="4"/>
    </row>
    <row r="175" spans="18:43" s="1" customFormat="1" ht="12.75">
      <c r="R175" s="36"/>
      <c r="S175" s="36"/>
      <c r="AA175" s="4"/>
      <c r="AB175" s="4"/>
      <c r="AO175" s="36"/>
      <c r="AQ175" s="4"/>
    </row>
    <row r="176" spans="18:43" s="1" customFormat="1" ht="12.75">
      <c r="R176" s="36"/>
      <c r="S176" s="36"/>
      <c r="AA176" s="4"/>
      <c r="AB176" s="4"/>
      <c r="AO176" s="36"/>
      <c r="AQ176" s="4"/>
    </row>
    <row r="177" spans="18:43" s="1" customFormat="1" ht="12.75">
      <c r="R177" s="36"/>
      <c r="S177" s="36"/>
      <c r="AA177" s="4"/>
      <c r="AB177" s="4"/>
      <c r="AO177" s="36"/>
      <c r="AQ177" s="4"/>
    </row>
    <row r="178" spans="18:43" s="1" customFormat="1" ht="12.75">
      <c r="R178" s="36"/>
      <c r="S178" s="36"/>
      <c r="AA178" s="4"/>
      <c r="AB178" s="4"/>
      <c r="AO178" s="36"/>
      <c r="AQ178" s="4"/>
    </row>
    <row r="179" spans="18:43" s="1" customFormat="1" ht="12.75">
      <c r="R179" s="36"/>
      <c r="S179" s="36"/>
      <c r="AA179" s="4"/>
      <c r="AB179" s="4"/>
      <c r="AO179" s="36"/>
      <c r="AQ179" s="4"/>
    </row>
    <row r="180" spans="18:43" s="1" customFormat="1" ht="12.75">
      <c r="R180" s="36"/>
      <c r="S180" s="36"/>
      <c r="AA180" s="4"/>
      <c r="AB180" s="4"/>
      <c r="AO180" s="36"/>
      <c r="AQ180" s="4"/>
    </row>
    <row r="181" spans="18:43" s="1" customFormat="1" ht="12.75">
      <c r="R181" s="36"/>
      <c r="S181" s="36"/>
      <c r="AA181" s="4"/>
      <c r="AB181" s="4"/>
      <c r="AO181" s="36"/>
      <c r="AQ181" s="4"/>
    </row>
    <row r="182" spans="18:43" s="1" customFormat="1" ht="12.75">
      <c r="R182" s="36"/>
      <c r="S182" s="36"/>
      <c r="AA182" s="4"/>
      <c r="AB182" s="4"/>
      <c r="AO182" s="36"/>
      <c r="AQ182" s="4"/>
    </row>
    <row r="183" spans="18:43" s="1" customFormat="1" ht="12.75">
      <c r="R183" s="36"/>
      <c r="S183" s="36"/>
      <c r="AA183" s="4"/>
      <c r="AB183" s="4"/>
      <c r="AO183" s="36"/>
      <c r="AQ183" s="4"/>
    </row>
    <row r="184" spans="18:43" s="1" customFormat="1" ht="12.75">
      <c r="R184" s="36"/>
      <c r="S184" s="36"/>
      <c r="AA184" s="4"/>
      <c r="AB184" s="4"/>
      <c r="AO184" s="36"/>
      <c r="AQ184" s="4"/>
    </row>
    <row r="185" spans="18:43" s="1" customFormat="1" ht="12.75">
      <c r="R185" s="36"/>
      <c r="S185" s="36"/>
      <c r="AA185" s="4"/>
      <c r="AB185" s="4"/>
      <c r="AO185" s="36"/>
      <c r="AQ185" s="4"/>
    </row>
    <row r="186" spans="18:43" s="1" customFormat="1" ht="12.75">
      <c r="R186" s="36"/>
      <c r="S186" s="36"/>
      <c r="AA186" s="4"/>
      <c r="AB186" s="4"/>
      <c r="AO186" s="36"/>
      <c r="AQ186" s="4"/>
    </row>
    <row r="187" spans="18:43" s="1" customFormat="1" ht="12.75">
      <c r="R187" s="36"/>
      <c r="S187" s="36"/>
      <c r="AA187" s="4"/>
      <c r="AB187" s="4"/>
      <c r="AO187" s="36"/>
      <c r="AQ187" s="4"/>
    </row>
    <row r="188" spans="18:43" s="1" customFormat="1" ht="12.75">
      <c r="R188" s="36"/>
      <c r="S188" s="36"/>
      <c r="AA188" s="4"/>
      <c r="AB188" s="4"/>
      <c r="AO188" s="36"/>
      <c r="AQ188" s="4"/>
    </row>
    <row r="189" spans="18:43" s="1" customFormat="1" ht="12.75">
      <c r="R189" s="36"/>
      <c r="S189" s="36"/>
      <c r="AA189" s="4"/>
      <c r="AB189" s="4"/>
      <c r="AO189" s="36"/>
      <c r="AQ189" s="4"/>
    </row>
    <row r="190" spans="18:43" s="1" customFormat="1" ht="12.75">
      <c r="R190" s="36"/>
      <c r="S190" s="36"/>
      <c r="AA190" s="4"/>
      <c r="AB190" s="4"/>
      <c r="AO190" s="36"/>
      <c r="AQ190" s="4"/>
    </row>
    <row r="191" spans="18:43" s="1" customFormat="1" ht="12.75">
      <c r="R191" s="36"/>
      <c r="S191" s="36"/>
      <c r="AA191" s="4"/>
      <c r="AB191" s="4"/>
      <c r="AO191" s="36"/>
      <c r="AQ191" s="4"/>
    </row>
    <row r="192" spans="18:43" s="1" customFormat="1" ht="12.75">
      <c r="R192" s="36"/>
      <c r="S192" s="36"/>
      <c r="AA192" s="4"/>
      <c r="AB192" s="4"/>
      <c r="AO192" s="36"/>
      <c r="AQ192" s="4"/>
    </row>
    <row r="193" spans="18:43" s="1" customFormat="1" ht="12.75">
      <c r="R193" s="36"/>
      <c r="S193" s="36"/>
      <c r="AA193" s="4"/>
      <c r="AB193" s="4"/>
      <c r="AO193" s="36"/>
      <c r="AQ193" s="4"/>
    </row>
    <row r="194" spans="18:43" s="1" customFormat="1" ht="12.75">
      <c r="R194" s="36"/>
      <c r="S194" s="36"/>
      <c r="AA194" s="4"/>
      <c r="AB194" s="4"/>
      <c r="AO194" s="36"/>
      <c r="AQ194" s="4"/>
    </row>
    <row r="195" spans="18:43" s="1" customFormat="1" ht="12.75">
      <c r="R195" s="36"/>
      <c r="S195" s="36"/>
      <c r="AA195" s="4"/>
      <c r="AB195" s="4"/>
      <c r="AO195" s="36"/>
      <c r="AQ195" s="4"/>
    </row>
    <row r="196" spans="18:43" s="1" customFormat="1" ht="12.75">
      <c r="R196" s="36"/>
      <c r="S196" s="36"/>
      <c r="AA196" s="4"/>
      <c r="AB196" s="4"/>
      <c r="AO196" s="36"/>
      <c r="AQ196" s="4"/>
    </row>
    <row r="197" spans="18:43" s="1" customFormat="1" ht="12.75">
      <c r="R197" s="36"/>
      <c r="S197" s="36"/>
      <c r="AA197" s="4"/>
      <c r="AB197" s="4"/>
      <c r="AO197" s="36"/>
      <c r="AQ197" s="4"/>
    </row>
    <row r="198" spans="18:43" s="1" customFormat="1" ht="12.75">
      <c r="R198" s="36"/>
      <c r="S198" s="36"/>
      <c r="AA198" s="4"/>
      <c r="AB198" s="4"/>
      <c r="AO198" s="36"/>
      <c r="AQ198" s="4"/>
    </row>
    <row r="199" spans="18:43" s="1" customFormat="1" ht="12.75">
      <c r="R199" s="36"/>
      <c r="S199" s="36"/>
      <c r="AA199" s="4"/>
      <c r="AB199" s="4"/>
      <c r="AO199" s="36"/>
      <c r="AQ199" s="4"/>
    </row>
    <row r="200" spans="18:43" s="1" customFormat="1" ht="12.75">
      <c r="R200" s="36"/>
      <c r="S200" s="36"/>
      <c r="AA200" s="4"/>
      <c r="AB200" s="4"/>
      <c r="AO200" s="36"/>
      <c r="AQ200" s="4"/>
    </row>
    <row r="201" spans="18:43" s="1" customFormat="1" ht="12.75">
      <c r="R201" s="36"/>
      <c r="S201" s="36"/>
      <c r="AA201" s="4"/>
      <c r="AB201" s="4"/>
      <c r="AO201" s="36"/>
      <c r="AQ201" s="4"/>
    </row>
    <row r="202" spans="18:43" s="1" customFormat="1" ht="12.75">
      <c r="R202" s="36"/>
      <c r="S202" s="36"/>
      <c r="AA202" s="4"/>
      <c r="AB202" s="4"/>
      <c r="AO202" s="36"/>
      <c r="AQ202" s="4"/>
    </row>
    <row r="203" spans="18:43" s="1" customFormat="1" ht="12.75">
      <c r="R203" s="36"/>
      <c r="S203" s="36"/>
      <c r="AA203" s="4"/>
      <c r="AB203" s="4"/>
      <c r="AO203" s="36"/>
      <c r="AQ203" s="4"/>
    </row>
    <row r="204" spans="18:43" s="1" customFormat="1" ht="12.75">
      <c r="R204" s="36"/>
      <c r="S204" s="36"/>
      <c r="AA204" s="4"/>
      <c r="AB204" s="4"/>
      <c r="AO204" s="36"/>
      <c r="AQ204" s="4"/>
    </row>
    <row r="205" spans="18:43" s="1" customFormat="1" ht="12.75">
      <c r="R205" s="36"/>
      <c r="S205" s="36"/>
      <c r="AA205" s="4"/>
      <c r="AB205" s="4"/>
      <c r="AO205" s="36"/>
      <c r="AQ205" s="4"/>
    </row>
    <row r="206" spans="18:43" s="1" customFormat="1" ht="12.75">
      <c r="R206" s="36"/>
      <c r="S206" s="36"/>
      <c r="AA206" s="4"/>
      <c r="AB206" s="4"/>
      <c r="AO206" s="36"/>
      <c r="AQ206" s="4"/>
    </row>
    <row r="207" spans="18:43" s="1" customFormat="1" ht="12.75">
      <c r="R207" s="36"/>
      <c r="S207" s="36"/>
      <c r="AA207" s="4"/>
      <c r="AB207" s="4"/>
      <c r="AO207" s="36"/>
      <c r="AQ207" s="4"/>
    </row>
    <row r="208" spans="18:43" s="1" customFormat="1" ht="12.75">
      <c r="R208" s="36"/>
      <c r="S208" s="36"/>
      <c r="AA208" s="4"/>
      <c r="AB208" s="4"/>
      <c r="AO208" s="36"/>
      <c r="AQ208" s="4"/>
    </row>
    <row r="209" spans="18:43" s="1" customFormat="1" ht="12.75">
      <c r="R209" s="36"/>
      <c r="S209" s="36"/>
      <c r="AA209" s="4"/>
      <c r="AB209" s="4"/>
      <c r="AO209" s="36"/>
      <c r="AQ209" s="4"/>
    </row>
    <row r="210" spans="18:43" s="1" customFormat="1" ht="12.75">
      <c r="R210" s="36"/>
      <c r="S210" s="36"/>
      <c r="AA210" s="4"/>
      <c r="AB210" s="4"/>
      <c r="AO210" s="36"/>
      <c r="AQ210" s="4"/>
    </row>
    <row r="211" spans="18:43" s="1" customFormat="1" ht="12.75">
      <c r="R211" s="36"/>
      <c r="S211" s="36"/>
      <c r="AA211" s="4"/>
      <c r="AB211" s="4"/>
      <c r="AO211" s="36"/>
      <c r="AQ211" s="4"/>
    </row>
    <row r="212" spans="18:43" s="1" customFormat="1" ht="12.75">
      <c r="R212" s="36"/>
      <c r="S212" s="36"/>
      <c r="AA212" s="4"/>
      <c r="AB212" s="4"/>
      <c r="AO212" s="36"/>
      <c r="AQ212" s="4"/>
    </row>
    <row r="213" spans="18:43" s="1" customFormat="1" ht="12.75">
      <c r="R213" s="36"/>
      <c r="S213" s="36"/>
      <c r="AA213" s="4"/>
      <c r="AB213" s="4"/>
      <c r="AO213" s="36"/>
      <c r="AQ213" s="4"/>
    </row>
    <row r="214" spans="18:43" s="1" customFormat="1" ht="12.75">
      <c r="R214" s="36"/>
      <c r="S214" s="36"/>
      <c r="AA214" s="4"/>
      <c r="AB214" s="4"/>
      <c r="AO214" s="36"/>
      <c r="AQ214" s="4"/>
    </row>
    <row r="215" spans="18:43" s="1" customFormat="1" ht="12.75">
      <c r="R215" s="36"/>
      <c r="S215" s="36"/>
      <c r="AA215" s="4"/>
      <c r="AB215" s="4"/>
      <c r="AO215" s="36"/>
      <c r="AQ215" s="4"/>
    </row>
    <row r="216" spans="18:43" s="1" customFormat="1" ht="12.75">
      <c r="R216" s="36"/>
      <c r="S216" s="36"/>
      <c r="AA216" s="4"/>
      <c r="AB216" s="4"/>
      <c r="AO216" s="36"/>
      <c r="AQ216" s="4"/>
    </row>
    <row r="217" spans="18:43" s="1" customFormat="1" ht="12.75">
      <c r="R217" s="36"/>
      <c r="S217" s="36"/>
      <c r="AA217" s="4"/>
      <c r="AB217" s="4"/>
      <c r="AO217" s="36"/>
      <c r="AQ217" s="4"/>
    </row>
    <row r="218" spans="18:43" s="1" customFormat="1" ht="12.75">
      <c r="R218" s="36"/>
      <c r="S218" s="36"/>
      <c r="AA218" s="4"/>
      <c r="AB218" s="4"/>
      <c r="AO218" s="36"/>
      <c r="AQ218" s="4"/>
    </row>
    <row r="219" spans="18:43" s="1" customFormat="1" ht="12.75">
      <c r="R219" s="36"/>
      <c r="S219" s="36"/>
      <c r="AA219" s="4"/>
      <c r="AB219" s="4"/>
      <c r="AO219" s="36"/>
      <c r="AQ219" s="4"/>
    </row>
    <row r="220" spans="18:43" s="1" customFormat="1" ht="12.75">
      <c r="R220" s="36"/>
      <c r="S220" s="36"/>
      <c r="AA220" s="4"/>
      <c r="AB220" s="4"/>
      <c r="AO220" s="36"/>
      <c r="AQ220" s="4"/>
    </row>
    <row r="221" spans="18:43" s="1" customFormat="1" ht="12.75">
      <c r="R221" s="36"/>
      <c r="S221" s="36"/>
      <c r="AA221" s="4"/>
      <c r="AB221" s="4"/>
      <c r="AO221" s="36"/>
      <c r="AQ221" s="4"/>
    </row>
    <row r="222" spans="18:43" s="1" customFormat="1" ht="12.75">
      <c r="R222" s="36"/>
      <c r="S222" s="36"/>
      <c r="AA222" s="4"/>
      <c r="AB222" s="4"/>
      <c r="AO222" s="36"/>
      <c r="AQ222" s="4"/>
    </row>
    <row r="223" spans="18:43" s="1" customFormat="1" ht="12.75">
      <c r="R223" s="36"/>
      <c r="S223" s="36"/>
      <c r="AA223" s="4"/>
      <c r="AB223" s="4"/>
      <c r="AO223" s="36"/>
      <c r="AQ223" s="4"/>
    </row>
    <row r="224" spans="18:43" s="1" customFormat="1" ht="12.75">
      <c r="R224" s="36"/>
      <c r="S224" s="36"/>
      <c r="AA224" s="4"/>
      <c r="AB224" s="4"/>
      <c r="AO224" s="36"/>
      <c r="AQ224" s="4"/>
    </row>
    <row r="225" spans="18:43" s="1" customFormat="1" ht="12.75">
      <c r="R225" s="36"/>
      <c r="S225" s="36"/>
      <c r="AA225" s="4"/>
      <c r="AB225" s="4"/>
      <c r="AO225" s="36"/>
      <c r="AQ225" s="4"/>
    </row>
    <row r="226" spans="18:43" s="1" customFormat="1" ht="12.75">
      <c r="R226" s="36"/>
      <c r="S226" s="36"/>
      <c r="AA226" s="4"/>
      <c r="AB226" s="4"/>
      <c r="AO226" s="36"/>
      <c r="AQ226" s="4"/>
    </row>
    <row r="227" spans="18:43" s="1" customFormat="1" ht="12.75">
      <c r="R227" s="36"/>
      <c r="S227" s="36"/>
      <c r="AA227" s="4"/>
      <c r="AB227" s="4"/>
      <c r="AO227" s="36"/>
      <c r="AQ227" s="4"/>
    </row>
    <row r="228" spans="18:43" s="1" customFormat="1" ht="12.75">
      <c r="R228" s="36"/>
      <c r="S228" s="36"/>
      <c r="AA228" s="4"/>
      <c r="AB228" s="4"/>
      <c r="AO228" s="36"/>
      <c r="AQ228" s="4"/>
    </row>
    <row r="229" spans="18:43" s="1" customFormat="1" ht="12.75">
      <c r="R229" s="36"/>
      <c r="S229" s="36"/>
      <c r="AA229" s="4"/>
      <c r="AB229" s="4"/>
      <c r="AO229" s="36"/>
      <c r="AQ229" s="4"/>
    </row>
    <row r="230" spans="18:43" s="1" customFormat="1" ht="12.75">
      <c r="R230" s="36"/>
      <c r="S230" s="36"/>
      <c r="AA230" s="4"/>
      <c r="AB230" s="4"/>
      <c r="AO230" s="36"/>
      <c r="AQ230" s="4"/>
    </row>
    <row r="231" spans="18:43" s="1" customFormat="1" ht="12.75">
      <c r="R231" s="36"/>
      <c r="S231" s="36"/>
      <c r="AA231" s="4"/>
      <c r="AB231" s="4"/>
      <c r="AO231" s="36"/>
      <c r="AQ231" s="4"/>
    </row>
    <row r="232" spans="18:43" s="1" customFormat="1" ht="12.75">
      <c r="R232" s="36"/>
      <c r="S232" s="36"/>
      <c r="AA232" s="4"/>
      <c r="AB232" s="4"/>
      <c r="AO232" s="36"/>
      <c r="AQ232" s="4"/>
    </row>
    <row r="233" spans="18:43" s="1" customFormat="1" ht="12.75">
      <c r="R233" s="36"/>
      <c r="S233" s="36"/>
      <c r="AA233" s="4"/>
      <c r="AB233" s="4"/>
      <c r="AO233" s="36"/>
      <c r="AQ233" s="4"/>
    </row>
    <row r="234" spans="18:43" s="1" customFormat="1" ht="12.75">
      <c r="R234" s="36"/>
      <c r="S234" s="36"/>
      <c r="AA234" s="4"/>
      <c r="AB234" s="4"/>
      <c r="AO234" s="36"/>
      <c r="AQ234" s="4"/>
    </row>
    <row r="235" spans="18:43" s="1" customFormat="1" ht="12.75">
      <c r="R235" s="36"/>
      <c r="S235" s="36"/>
      <c r="AA235" s="4"/>
      <c r="AB235" s="4"/>
      <c r="AO235" s="36"/>
      <c r="AQ235" s="4"/>
    </row>
    <row r="236" spans="18:43" s="1" customFormat="1" ht="12.75">
      <c r="R236" s="36"/>
      <c r="S236" s="36"/>
      <c r="AA236" s="4"/>
      <c r="AB236" s="4"/>
      <c r="AO236" s="36"/>
      <c r="AQ236" s="4"/>
    </row>
    <row r="237" spans="18:43" s="1" customFormat="1" ht="12.75">
      <c r="R237" s="36"/>
      <c r="S237" s="36"/>
      <c r="AA237" s="4"/>
      <c r="AB237" s="4"/>
      <c r="AO237" s="36"/>
      <c r="AQ237" s="4"/>
    </row>
    <row r="238" spans="18:43" s="1" customFormat="1" ht="12.75">
      <c r="R238" s="36"/>
      <c r="S238" s="36"/>
      <c r="AA238" s="4"/>
      <c r="AB238" s="4"/>
      <c r="AO238" s="36"/>
      <c r="AQ238" s="4"/>
    </row>
    <row r="239" spans="18:43" s="1" customFormat="1" ht="12.75">
      <c r="R239" s="36"/>
      <c r="S239" s="36"/>
      <c r="AA239" s="4"/>
      <c r="AB239" s="4"/>
      <c r="AO239" s="36"/>
      <c r="AQ239" s="4"/>
    </row>
    <row r="240" spans="18:43" s="1" customFormat="1" ht="12.75">
      <c r="R240" s="36"/>
      <c r="S240" s="36"/>
      <c r="AA240" s="4"/>
      <c r="AB240" s="4"/>
      <c r="AO240" s="36"/>
      <c r="AQ240" s="4"/>
    </row>
    <row r="241" spans="18:43" s="1" customFormat="1" ht="12.75">
      <c r="R241" s="36"/>
      <c r="S241" s="36"/>
      <c r="AA241" s="4"/>
      <c r="AB241" s="4"/>
      <c r="AO241" s="36"/>
      <c r="AQ241" s="4"/>
    </row>
    <row r="242" spans="18:43" s="1" customFormat="1" ht="12.75">
      <c r="R242" s="36"/>
      <c r="S242" s="36"/>
      <c r="AA242" s="4"/>
      <c r="AB242" s="4"/>
      <c r="AO242" s="36"/>
      <c r="AQ242" s="4"/>
    </row>
    <row r="243" spans="18:43" s="1" customFormat="1" ht="12.75">
      <c r="R243" s="36"/>
      <c r="S243" s="36"/>
      <c r="AA243" s="4"/>
      <c r="AB243" s="4"/>
      <c r="AO243" s="36"/>
      <c r="AQ243" s="4"/>
    </row>
    <row r="244" spans="18:43" s="1" customFormat="1" ht="12.75">
      <c r="R244" s="36"/>
      <c r="S244" s="36"/>
      <c r="AA244" s="4"/>
      <c r="AB244" s="4"/>
      <c r="AO244" s="36"/>
      <c r="AQ244" s="4"/>
    </row>
    <row r="245" spans="18:43" s="1" customFormat="1" ht="12.75">
      <c r="R245" s="36"/>
      <c r="S245" s="36"/>
      <c r="AA245" s="4"/>
      <c r="AB245" s="4"/>
      <c r="AO245" s="36"/>
      <c r="AQ245" s="4"/>
    </row>
    <row r="246" spans="18:43" s="1" customFormat="1" ht="12.75">
      <c r="R246" s="36"/>
      <c r="S246" s="36"/>
      <c r="AA246" s="4"/>
      <c r="AB246" s="4"/>
      <c r="AO246" s="36"/>
      <c r="AQ246" s="4"/>
    </row>
    <row r="247" spans="18:43" s="1" customFormat="1" ht="12.75">
      <c r="R247" s="36"/>
      <c r="S247" s="36"/>
      <c r="AA247" s="4"/>
      <c r="AB247" s="4"/>
      <c r="AO247" s="36"/>
      <c r="AQ247" s="4"/>
    </row>
    <row r="248" spans="18:43" s="1" customFormat="1" ht="12.75">
      <c r="R248" s="36"/>
      <c r="S248" s="36"/>
      <c r="AA248" s="4"/>
      <c r="AB248" s="4"/>
      <c r="AO248" s="36"/>
      <c r="AQ248" s="4"/>
    </row>
    <row r="249" spans="18:43" s="1" customFormat="1" ht="12.75">
      <c r="R249" s="36"/>
      <c r="S249" s="36"/>
      <c r="AA249" s="4"/>
      <c r="AB249" s="4"/>
      <c r="AO249" s="36"/>
      <c r="AQ249" s="4"/>
    </row>
    <row r="250" spans="18:43" s="1" customFormat="1" ht="12.75">
      <c r="R250" s="36"/>
      <c r="S250" s="36"/>
      <c r="AA250" s="4"/>
      <c r="AB250" s="4"/>
      <c r="AO250" s="36"/>
      <c r="AQ250" s="4"/>
    </row>
    <row r="251" spans="18:43" s="1" customFormat="1" ht="12.75">
      <c r="R251" s="36"/>
      <c r="S251" s="36"/>
      <c r="AA251" s="4"/>
      <c r="AB251" s="4"/>
      <c r="AO251" s="36"/>
      <c r="AQ251" s="4"/>
    </row>
    <row r="252" spans="18:43" s="1" customFormat="1" ht="12.75">
      <c r="R252" s="36"/>
      <c r="S252" s="36"/>
      <c r="AA252" s="4"/>
      <c r="AB252" s="4"/>
      <c r="AO252" s="36"/>
      <c r="AQ252" s="4"/>
    </row>
    <row r="253" spans="18:43" s="1" customFormat="1" ht="12.75">
      <c r="R253" s="36"/>
      <c r="S253" s="36"/>
      <c r="AA253" s="4"/>
      <c r="AB253" s="4"/>
      <c r="AO253" s="36"/>
      <c r="AQ253" s="4"/>
    </row>
    <row r="254" spans="18:43" s="1" customFormat="1" ht="12.75">
      <c r="R254" s="36"/>
      <c r="S254" s="36"/>
      <c r="AA254" s="4"/>
      <c r="AB254" s="4"/>
      <c r="AO254" s="36"/>
      <c r="AQ254" s="4"/>
    </row>
    <row r="255" spans="18:43" s="1" customFormat="1" ht="12.75">
      <c r="R255" s="36"/>
      <c r="S255" s="36"/>
      <c r="AA255" s="4"/>
      <c r="AB255" s="4"/>
      <c r="AO255" s="36"/>
      <c r="AQ255" s="4"/>
    </row>
    <row r="256" spans="18:43" s="1" customFormat="1" ht="12.75">
      <c r="R256" s="36"/>
      <c r="S256" s="36"/>
      <c r="AA256" s="4"/>
      <c r="AB256" s="4"/>
      <c r="AO256" s="36"/>
      <c r="AQ256" s="4"/>
    </row>
    <row r="257" spans="18:43" s="1" customFormat="1" ht="12.75">
      <c r="R257" s="36"/>
      <c r="S257" s="36"/>
      <c r="AA257" s="4"/>
      <c r="AB257" s="4"/>
      <c r="AO257" s="36"/>
      <c r="AQ257" s="4"/>
    </row>
    <row r="258" spans="18:43" s="1" customFormat="1" ht="12.75">
      <c r="R258" s="36"/>
      <c r="S258" s="36"/>
      <c r="AA258" s="4"/>
      <c r="AB258" s="4"/>
      <c r="AO258" s="36"/>
      <c r="AQ258" s="4"/>
    </row>
    <row r="259" spans="18:43" s="1" customFormat="1" ht="12.75">
      <c r="R259" s="36"/>
      <c r="S259" s="36"/>
      <c r="AA259" s="4"/>
      <c r="AB259" s="4"/>
      <c r="AO259" s="36"/>
      <c r="AQ259" s="4"/>
    </row>
    <row r="260" spans="18:43" s="1" customFormat="1" ht="12.75">
      <c r="R260" s="36"/>
      <c r="S260" s="36"/>
      <c r="AA260" s="4"/>
      <c r="AB260" s="4"/>
      <c r="AO260" s="36"/>
      <c r="AQ260" s="4"/>
    </row>
    <row r="261" spans="18:43" s="1" customFormat="1" ht="12.75">
      <c r="R261" s="36"/>
      <c r="S261" s="36"/>
      <c r="AA261" s="4"/>
      <c r="AB261" s="4"/>
      <c r="AO261" s="36"/>
      <c r="AQ261" s="4"/>
    </row>
    <row r="262" spans="18:43" s="1" customFormat="1" ht="12.75">
      <c r="R262" s="36"/>
      <c r="S262" s="36"/>
      <c r="AA262" s="4"/>
      <c r="AB262" s="4"/>
      <c r="AO262" s="36"/>
      <c r="AQ262" s="4"/>
    </row>
    <row r="263" spans="18:43" s="1" customFormat="1" ht="12.75">
      <c r="R263" s="36"/>
      <c r="S263" s="36"/>
      <c r="AA263" s="4"/>
      <c r="AB263" s="4"/>
      <c r="AO263" s="36"/>
      <c r="AQ263" s="4"/>
    </row>
    <row r="264" spans="18:43" s="1" customFormat="1" ht="12.75">
      <c r="R264" s="36"/>
      <c r="S264" s="36"/>
      <c r="AA264" s="4"/>
      <c r="AB264" s="4"/>
      <c r="AO264" s="36"/>
      <c r="AQ264" s="4"/>
    </row>
    <row r="265" spans="18:43" s="1" customFormat="1" ht="12.75">
      <c r="R265" s="36"/>
      <c r="S265" s="36"/>
      <c r="AA265" s="4"/>
      <c r="AB265" s="4"/>
      <c r="AO265" s="36"/>
      <c r="AQ265" s="4"/>
    </row>
    <row r="266" spans="18:43" s="1" customFormat="1" ht="12.75">
      <c r="R266" s="36"/>
      <c r="S266" s="36"/>
      <c r="AA266" s="4"/>
      <c r="AB266" s="4"/>
      <c r="AO266" s="36"/>
      <c r="AQ266" s="4"/>
    </row>
    <row r="267" spans="18:43" s="1" customFormat="1" ht="12.75">
      <c r="R267" s="36"/>
      <c r="S267" s="36"/>
      <c r="AA267" s="4"/>
      <c r="AB267" s="4"/>
      <c r="AO267" s="36"/>
      <c r="AQ267" s="4"/>
    </row>
    <row r="268" spans="18:43" s="1" customFormat="1" ht="12.75">
      <c r="R268" s="36"/>
      <c r="S268" s="36"/>
      <c r="AA268" s="4"/>
      <c r="AB268" s="4"/>
      <c r="AO268" s="36"/>
      <c r="AQ268" s="4"/>
    </row>
    <row r="269" spans="18:43" s="1" customFormat="1" ht="12.75">
      <c r="R269" s="36"/>
      <c r="S269" s="36"/>
      <c r="AA269" s="4"/>
      <c r="AB269" s="4"/>
      <c r="AO269" s="36"/>
      <c r="AQ269" s="4"/>
    </row>
    <row r="270" spans="18:43" s="1" customFormat="1" ht="12.75">
      <c r="R270" s="36"/>
      <c r="S270" s="36"/>
      <c r="AA270" s="4"/>
      <c r="AB270" s="4"/>
      <c r="AO270" s="36"/>
      <c r="AQ270" s="4"/>
    </row>
    <row r="271" spans="18:43" s="1" customFormat="1" ht="12.75">
      <c r="R271" s="36"/>
      <c r="S271" s="36"/>
      <c r="AA271" s="4"/>
      <c r="AB271" s="4"/>
      <c r="AO271" s="36"/>
      <c r="AQ271" s="4"/>
    </row>
    <row r="272" spans="18:43" s="1" customFormat="1" ht="12.75">
      <c r="R272" s="36"/>
      <c r="S272" s="36"/>
      <c r="AA272" s="4"/>
      <c r="AB272" s="4"/>
      <c r="AO272" s="36"/>
      <c r="AQ272" s="4"/>
    </row>
    <row r="273" spans="18:43" s="1" customFormat="1" ht="12.75">
      <c r="R273" s="36"/>
      <c r="S273" s="36"/>
      <c r="AA273" s="4"/>
      <c r="AB273" s="4"/>
      <c r="AO273" s="36"/>
      <c r="AQ273" s="4"/>
    </row>
    <row r="274" spans="18:43" s="1" customFormat="1" ht="12.75">
      <c r="R274" s="36"/>
      <c r="S274" s="36"/>
      <c r="AA274" s="4"/>
      <c r="AB274" s="4"/>
      <c r="AO274" s="36"/>
      <c r="AQ274" s="4"/>
    </row>
    <row r="275" spans="18:43" s="1" customFormat="1" ht="12.75">
      <c r="R275" s="36"/>
      <c r="S275" s="36"/>
      <c r="AA275" s="4"/>
      <c r="AB275" s="4"/>
      <c r="AO275" s="36"/>
      <c r="AQ275" s="4"/>
    </row>
    <row r="276" spans="18:43" s="1" customFormat="1" ht="12.75">
      <c r="R276" s="36"/>
      <c r="S276" s="36"/>
      <c r="AA276" s="4"/>
      <c r="AB276" s="4"/>
      <c r="AO276" s="36"/>
      <c r="AQ276" s="4"/>
    </row>
    <row r="277" spans="18:43" s="1" customFormat="1" ht="12.75">
      <c r="R277" s="36"/>
      <c r="S277" s="36"/>
      <c r="AA277" s="4"/>
      <c r="AB277" s="4"/>
      <c r="AO277" s="36"/>
      <c r="AQ277" s="4"/>
    </row>
    <row r="278" spans="18:43" s="1" customFormat="1" ht="12.75">
      <c r="R278" s="36"/>
      <c r="S278" s="36"/>
      <c r="AA278" s="4"/>
      <c r="AB278" s="4"/>
      <c r="AO278" s="36"/>
      <c r="AQ278" s="4"/>
    </row>
    <row r="279" spans="18:43" s="1" customFormat="1" ht="12.75">
      <c r="R279" s="36"/>
      <c r="S279" s="36"/>
      <c r="AA279" s="4"/>
      <c r="AB279" s="4"/>
      <c r="AO279" s="36"/>
      <c r="AQ279" s="4"/>
    </row>
    <row r="280" spans="18:43" s="1" customFormat="1" ht="12.75">
      <c r="R280" s="36"/>
      <c r="S280" s="36"/>
      <c r="AA280" s="4"/>
      <c r="AB280" s="4"/>
      <c r="AO280" s="36"/>
      <c r="AQ280" s="4"/>
    </row>
    <row r="281" spans="18:43" s="1" customFormat="1" ht="12.75">
      <c r="R281" s="36"/>
      <c r="S281" s="36"/>
      <c r="AA281" s="4"/>
      <c r="AB281" s="4"/>
      <c r="AO281" s="36"/>
      <c r="AQ281" s="4"/>
    </row>
    <row r="282" spans="18:43" s="1" customFormat="1" ht="12.75">
      <c r="R282" s="36"/>
      <c r="S282" s="36"/>
      <c r="AA282" s="4"/>
      <c r="AB282" s="4"/>
      <c r="AO282" s="36"/>
      <c r="AQ282" s="4"/>
    </row>
    <row r="283" spans="18:43" s="1" customFormat="1" ht="12.75">
      <c r="R283" s="36"/>
      <c r="S283" s="36"/>
      <c r="AA283" s="4"/>
      <c r="AB283" s="4"/>
      <c r="AO283" s="36"/>
      <c r="AQ283" s="4"/>
    </row>
    <row r="284" spans="18:43" s="1" customFormat="1" ht="12.75">
      <c r="R284" s="36"/>
      <c r="S284" s="36"/>
      <c r="AA284" s="4"/>
      <c r="AB284" s="4"/>
      <c r="AO284" s="36"/>
      <c r="AQ284" s="4"/>
    </row>
    <row r="285" spans="18:43" s="1" customFormat="1" ht="12.75">
      <c r="R285" s="36"/>
      <c r="S285" s="36"/>
      <c r="AA285" s="4"/>
      <c r="AB285" s="4"/>
      <c r="AO285" s="36"/>
      <c r="AQ285" s="4"/>
    </row>
    <row r="286" spans="18:43" s="1" customFormat="1" ht="12.75">
      <c r="R286" s="36"/>
      <c r="S286" s="36"/>
      <c r="AA286" s="4"/>
      <c r="AB286" s="4"/>
      <c r="AO286" s="36"/>
      <c r="AQ286" s="4"/>
    </row>
    <row r="287" spans="18:43" s="1" customFormat="1" ht="12.75">
      <c r="R287" s="36"/>
      <c r="S287" s="36"/>
      <c r="AA287" s="4"/>
      <c r="AB287" s="4"/>
      <c r="AO287" s="36"/>
      <c r="AQ287" s="4"/>
    </row>
    <row r="288" spans="18:43" s="1" customFormat="1" ht="12.75">
      <c r="R288" s="36"/>
      <c r="S288" s="36"/>
      <c r="AA288" s="4"/>
      <c r="AB288" s="4"/>
      <c r="AO288" s="36"/>
      <c r="AQ288" s="4"/>
    </row>
    <row r="289" spans="18:43" s="1" customFormat="1" ht="12.75">
      <c r="R289" s="36"/>
      <c r="S289" s="36"/>
      <c r="AA289" s="4"/>
      <c r="AB289" s="4"/>
      <c r="AO289" s="36"/>
      <c r="AQ289" s="4"/>
    </row>
    <row r="290" spans="18:43" s="1" customFormat="1" ht="12.75">
      <c r="R290" s="36"/>
      <c r="S290" s="36"/>
      <c r="AA290" s="4"/>
      <c r="AB290" s="4"/>
      <c r="AO290" s="36"/>
      <c r="AQ290" s="4"/>
    </row>
    <row r="291" spans="18:43" s="1" customFormat="1" ht="12.75">
      <c r="R291" s="36"/>
      <c r="S291" s="36"/>
      <c r="AA291" s="4"/>
      <c r="AB291" s="4"/>
      <c r="AO291" s="36"/>
      <c r="AQ291" s="4"/>
    </row>
    <row r="292" spans="18:43" s="1" customFormat="1" ht="12.75">
      <c r="R292" s="36"/>
      <c r="S292" s="36"/>
      <c r="AA292" s="4"/>
      <c r="AB292" s="4"/>
      <c r="AO292" s="36"/>
      <c r="AQ292" s="4"/>
    </row>
    <row r="293" spans="18:43" s="1" customFormat="1" ht="12.75">
      <c r="R293" s="36"/>
      <c r="S293" s="36"/>
      <c r="AA293" s="4"/>
      <c r="AB293" s="4"/>
      <c r="AO293" s="36"/>
      <c r="AQ293" s="4"/>
    </row>
    <row r="294" spans="18:43" s="1" customFormat="1" ht="12.75">
      <c r="R294" s="36"/>
      <c r="S294" s="36"/>
      <c r="AA294" s="4"/>
      <c r="AB294" s="4"/>
      <c r="AO294" s="36"/>
      <c r="AQ294" s="4"/>
    </row>
    <row r="295" spans="18:43" s="1" customFormat="1" ht="12.75">
      <c r="R295" s="36"/>
      <c r="S295" s="36"/>
      <c r="AA295" s="4"/>
      <c r="AB295" s="4"/>
      <c r="AO295" s="36"/>
      <c r="AQ295" s="4"/>
    </row>
    <row r="296" spans="18:43" s="1" customFormat="1" ht="12.75">
      <c r="R296" s="36"/>
      <c r="S296" s="36"/>
      <c r="AA296" s="4"/>
      <c r="AB296" s="4"/>
      <c r="AO296" s="36"/>
      <c r="AQ296" s="4"/>
    </row>
    <row r="297" spans="18:43" s="1" customFormat="1" ht="12.75">
      <c r="R297" s="36"/>
      <c r="S297" s="36"/>
      <c r="AA297" s="4"/>
      <c r="AB297" s="4"/>
      <c r="AO297" s="36"/>
      <c r="AQ297" s="4"/>
    </row>
    <row r="298" spans="18:43" s="1" customFormat="1" ht="12.75">
      <c r="R298" s="36"/>
      <c r="S298" s="36"/>
      <c r="AA298" s="4"/>
      <c r="AB298" s="4"/>
      <c r="AO298" s="36"/>
      <c r="AQ298" s="4"/>
    </row>
    <row r="299" spans="18:43" s="1" customFormat="1" ht="12.75">
      <c r="R299" s="36"/>
      <c r="S299" s="36"/>
      <c r="AA299" s="4"/>
      <c r="AB299" s="4"/>
      <c r="AO299" s="36"/>
      <c r="AQ299" s="4"/>
    </row>
    <row r="300" spans="18:43" s="1" customFormat="1" ht="12.75">
      <c r="R300" s="36"/>
      <c r="S300" s="36"/>
      <c r="AA300" s="4"/>
      <c r="AB300" s="4"/>
      <c r="AO300" s="36"/>
      <c r="AQ300" s="4"/>
    </row>
    <row r="301" spans="18:43" s="1" customFormat="1" ht="12.75">
      <c r="R301" s="36"/>
      <c r="S301" s="36"/>
      <c r="AA301" s="4"/>
      <c r="AB301" s="4"/>
      <c r="AO301" s="36"/>
      <c r="AQ301" s="4"/>
    </row>
    <row r="302" spans="18:43" s="1" customFormat="1" ht="12.75">
      <c r="R302" s="36"/>
      <c r="S302" s="36"/>
      <c r="AA302" s="4"/>
      <c r="AB302" s="4"/>
      <c r="AO302" s="36"/>
      <c r="AQ302" s="4"/>
    </row>
    <row r="303" spans="18:43" s="1" customFormat="1" ht="12.75">
      <c r="R303" s="36"/>
      <c r="S303" s="36"/>
      <c r="AA303" s="4"/>
      <c r="AB303" s="4"/>
      <c r="AO303" s="36"/>
      <c r="AQ303" s="4"/>
    </row>
    <row r="304" spans="18:43" s="1" customFormat="1" ht="12.75">
      <c r="R304" s="36"/>
      <c r="S304" s="36"/>
      <c r="AA304" s="4"/>
      <c r="AB304" s="4"/>
      <c r="AO304" s="36"/>
      <c r="AQ304" s="4"/>
    </row>
    <row r="305" spans="18:43" s="1" customFormat="1" ht="12.75">
      <c r="R305" s="36"/>
      <c r="S305" s="36"/>
      <c r="AA305" s="4"/>
      <c r="AB305" s="4"/>
      <c r="AO305" s="36"/>
      <c r="AQ305" s="4"/>
    </row>
    <row r="306" spans="18:43" s="1" customFormat="1" ht="12.75">
      <c r="R306" s="36"/>
      <c r="S306" s="36"/>
      <c r="AA306" s="4"/>
      <c r="AB306" s="4"/>
      <c r="AO306" s="36"/>
      <c r="AQ306" s="4"/>
    </row>
    <row r="307" spans="18:43" s="1" customFormat="1" ht="12.75">
      <c r="R307" s="36"/>
      <c r="S307" s="36"/>
      <c r="AA307" s="4"/>
      <c r="AB307" s="4"/>
      <c r="AO307" s="36"/>
      <c r="AQ307" s="4"/>
    </row>
    <row r="308" spans="18:43" s="1" customFormat="1" ht="12.75">
      <c r="R308" s="36"/>
      <c r="S308" s="36"/>
      <c r="AA308" s="4"/>
      <c r="AB308" s="4"/>
      <c r="AO308" s="36"/>
      <c r="AQ308" s="4"/>
    </row>
    <row r="309" spans="18:43" s="1" customFormat="1" ht="12.75">
      <c r="R309" s="36"/>
      <c r="S309" s="36"/>
      <c r="AA309" s="4"/>
      <c r="AB309" s="4"/>
      <c r="AO309" s="36"/>
      <c r="AQ309" s="4"/>
    </row>
    <row r="310" spans="18:43" s="1" customFormat="1" ht="12.75">
      <c r="R310" s="36"/>
      <c r="S310" s="36"/>
      <c r="AA310" s="4"/>
      <c r="AB310" s="4"/>
      <c r="AO310" s="36"/>
      <c r="AQ310" s="4"/>
    </row>
    <row r="311" spans="18:43" s="1" customFormat="1" ht="12.75">
      <c r="R311" s="36"/>
      <c r="S311" s="36"/>
      <c r="AA311" s="4"/>
      <c r="AB311" s="4"/>
      <c r="AO311" s="36"/>
      <c r="AQ311" s="4"/>
    </row>
    <row r="312" spans="18:43" s="1" customFormat="1" ht="12.75">
      <c r="R312" s="36"/>
      <c r="S312" s="36"/>
      <c r="AA312" s="4"/>
      <c r="AB312" s="4"/>
      <c r="AO312" s="36"/>
      <c r="AQ312" s="4"/>
    </row>
    <row r="313" spans="18:43" s="1" customFormat="1" ht="12.75">
      <c r="R313" s="36"/>
      <c r="S313" s="36"/>
      <c r="AA313" s="4"/>
      <c r="AB313" s="4"/>
      <c r="AO313" s="36"/>
      <c r="AQ313" s="4"/>
    </row>
    <row r="314" spans="18:43" s="1" customFormat="1" ht="12.75">
      <c r="R314" s="36"/>
      <c r="S314" s="36"/>
      <c r="AA314" s="4"/>
      <c r="AB314" s="4"/>
      <c r="AO314" s="36"/>
      <c r="AQ314" s="4"/>
    </row>
    <row r="315" spans="18:43" s="1" customFormat="1" ht="12.75">
      <c r="R315" s="36"/>
      <c r="S315" s="36"/>
      <c r="AA315" s="4"/>
      <c r="AB315" s="4"/>
      <c r="AO315" s="36"/>
      <c r="AQ315" s="4"/>
    </row>
    <row r="316" spans="18:43" s="1" customFormat="1" ht="12.75">
      <c r="R316" s="36"/>
      <c r="S316" s="36"/>
      <c r="AA316" s="4"/>
      <c r="AB316" s="4"/>
      <c r="AO316" s="36"/>
      <c r="AQ316" s="4"/>
    </row>
    <row r="317" spans="18:43" s="1" customFormat="1" ht="12.75">
      <c r="R317" s="36"/>
      <c r="S317" s="36"/>
      <c r="AA317" s="4"/>
      <c r="AB317" s="4"/>
      <c r="AO317" s="36"/>
      <c r="AQ317" s="4"/>
    </row>
    <row r="318" spans="18:43" s="1" customFormat="1" ht="12.75">
      <c r="R318" s="36"/>
      <c r="S318" s="36"/>
      <c r="AA318" s="4"/>
      <c r="AB318" s="4"/>
      <c r="AO318" s="36"/>
      <c r="AQ318" s="4"/>
    </row>
    <row r="319" spans="18:43" s="1" customFormat="1" ht="12.75">
      <c r="R319" s="36"/>
      <c r="S319" s="36"/>
      <c r="AA319" s="4"/>
      <c r="AB319" s="4"/>
      <c r="AO319" s="36"/>
      <c r="AQ319" s="4"/>
    </row>
    <row r="320" spans="18:43" s="1" customFormat="1" ht="12.75">
      <c r="R320" s="36"/>
      <c r="S320" s="36"/>
      <c r="AA320" s="4"/>
      <c r="AB320" s="4"/>
      <c r="AO320" s="36"/>
      <c r="AQ320" s="4"/>
    </row>
    <row r="321" spans="18:43" s="1" customFormat="1" ht="12.75">
      <c r="R321" s="36"/>
      <c r="S321" s="36"/>
      <c r="AA321" s="4"/>
      <c r="AB321" s="4"/>
      <c r="AO321" s="36"/>
      <c r="AQ321" s="4"/>
    </row>
    <row r="322" spans="18:43" s="1" customFormat="1" ht="12.75">
      <c r="R322" s="36"/>
      <c r="S322" s="36"/>
      <c r="AA322" s="4"/>
      <c r="AB322" s="4"/>
      <c r="AO322" s="36"/>
      <c r="AQ322" s="4"/>
    </row>
  </sheetData>
  <sheetProtection/>
  <mergeCells count="34">
    <mergeCell ref="AO3:AO4"/>
    <mergeCell ref="AP3:AP4"/>
    <mergeCell ref="AI3:AI4"/>
    <mergeCell ref="AJ3:AJ4"/>
    <mergeCell ref="AR3:AR4"/>
    <mergeCell ref="AS3:AS4"/>
    <mergeCell ref="AU3:AU4"/>
    <mergeCell ref="AV3:AV4"/>
    <mergeCell ref="AK3:AK4"/>
    <mergeCell ref="AL3:AL4"/>
    <mergeCell ref="AM3:AM4"/>
    <mergeCell ref="AN3:AN4"/>
    <mergeCell ref="AA3:AA4"/>
    <mergeCell ref="AB3:AB4"/>
    <mergeCell ref="AD3:AD4"/>
    <mergeCell ref="AE3:AE4"/>
    <mergeCell ref="AG3:AG4"/>
    <mergeCell ref="AH3:AH4"/>
    <mergeCell ref="K3:Q3"/>
    <mergeCell ref="R3:R4"/>
    <mergeCell ref="S3:S4"/>
    <mergeCell ref="U3:X3"/>
    <mergeCell ref="Y3:Y4"/>
    <mergeCell ref="Z3:Z4"/>
    <mergeCell ref="A1:AO1"/>
    <mergeCell ref="AW3:AW4"/>
    <mergeCell ref="B2:S2"/>
    <mergeCell ref="U2:AE2"/>
    <mergeCell ref="AG2:AS2"/>
    <mergeCell ref="AU2:AV2"/>
    <mergeCell ref="A3:A4"/>
    <mergeCell ref="B3:B4"/>
    <mergeCell ref="C3:C4"/>
    <mergeCell ref="D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1"/>
  <sheetViews>
    <sheetView tabSelected="1" zoomScalePageLayoutView="0" workbookViewId="0" topLeftCell="A1">
      <pane xSplit="1" topLeftCell="R1" activePane="topRight" state="frozen"/>
      <selection pane="topLeft" activeCell="A4" sqref="A4"/>
      <selection pane="topRight" activeCell="A34" sqref="A34:IV34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9" width="8.875" style="2" customWidth="1"/>
    <col min="10" max="10" width="9.875" style="2" customWidth="1"/>
    <col min="11" max="11" width="8.75390625" style="2" customWidth="1"/>
    <col min="12" max="12" width="8.25390625" style="2" customWidth="1"/>
    <col min="13" max="14" width="7.625" style="2" customWidth="1"/>
    <col min="15" max="15" width="8.25390625" style="2" customWidth="1"/>
    <col min="16" max="16" width="7.75390625" style="2" customWidth="1"/>
    <col min="17" max="17" width="0.37109375" style="2" customWidth="1"/>
    <col min="18" max="18" width="7.375" style="22" customWidth="1"/>
    <col min="19" max="19" width="7.75390625" style="22" customWidth="1"/>
    <col min="20" max="20" width="0.6171875" style="2" customWidth="1"/>
    <col min="21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12.375" style="5" customWidth="1"/>
    <col min="29" max="29" width="0.6171875" style="5" customWidth="1"/>
    <col min="30" max="30" width="7.75390625" style="2" customWidth="1"/>
    <col min="31" max="31" width="7.875" style="2" customWidth="1"/>
    <col min="32" max="32" width="0.74609375" style="2" customWidth="1"/>
    <col min="33" max="36" width="9.125" style="2" customWidth="1"/>
    <col min="37" max="37" width="11.375" style="2" customWidth="1"/>
    <col min="38" max="38" width="9.125" style="2" customWidth="1"/>
    <col min="39" max="39" width="10.00390625" style="2" customWidth="1"/>
    <col min="40" max="40" width="11.25390625" style="2" customWidth="1"/>
    <col min="41" max="41" width="9.875" style="22" customWidth="1"/>
    <col min="42" max="42" width="11.75390625" style="5" customWidth="1"/>
    <col min="43" max="43" width="0.6171875" style="2" customWidth="1"/>
    <col min="44" max="44" width="8.375" style="2" customWidth="1"/>
    <col min="45" max="45" width="7.125" style="2" customWidth="1"/>
    <col min="46" max="46" width="0.875" style="2" customWidth="1"/>
    <col min="47" max="47" width="6.875" style="2" customWidth="1"/>
    <col min="48" max="48" width="7.875" style="2" customWidth="1"/>
    <col min="49" max="16384" width="9.125" style="2" customWidth="1"/>
  </cols>
  <sheetData>
    <row r="1" spans="1:47" ht="12.75" customHeight="1">
      <c r="A1" s="287" t="s">
        <v>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Q1" s="5"/>
      <c r="AR1" s="5"/>
      <c r="AS1" s="5"/>
      <c r="AT1" s="5"/>
      <c r="AU1" s="1"/>
    </row>
    <row r="2" spans="1:48" ht="12.75" customHeight="1">
      <c r="A2" s="3"/>
      <c r="B2" s="288" t="s">
        <v>56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90"/>
      <c r="T2" s="6"/>
      <c r="U2" s="289" t="s">
        <v>66</v>
      </c>
      <c r="V2" s="289"/>
      <c r="W2" s="289"/>
      <c r="X2" s="289"/>
      <c r="Y2" s="289"/>
      <c r="Z2" s="289"/>
      <c r="AA2" s="289"/>
      <c r="AB2" s="289"/>
      <c r="AC2" s="289"/>
      <c r="AD2" s="289"/>
      <c r="AE2" s="290"/>
      <c r="AF2" s="6"/>
      <c r="AG2" s="291" t="s">
        <v>57</v>
      </c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2"/>
      <c r="AT2" s="7"/>
      <c r="AU2" s="281"/>
      <c r="AV2" s="282"/>
    </row>
    <row r="3" spans="1:48" ht="39.75" customHeight="1">
      <c r="A3" s="293" t="s">
        <v>0</v>
      </c>
      <c r="B3" s="277" t="s">
        <v>79</v>
      </c>
      <c r="C3" s="277" t="s">
        <v>7</v>
      </c>
      <c r="D3" s="277" t="s">
        <v>67</v>
      </c>
      <c r="E3" s="277"/>
      <c r="F3" s="277"/>
      <c r="G3" s="277"/>
      <c r="H3" s="277"/>
      <c r="I3" s="277"/>
      <c r="J3" s="277"/>
      <c r="K3" s="267" t="s">
        <v>1</v>
      </c>
      <c r="L3" s="268"/>
      <c r="M3" s="268"/>
      <c r="N3" s="285"/>
      <c r="O3" s="285"/>
      <c r="P3" s="285"/>
      <c r="Q3" s="286"/>
      <c r="R3" s="276" t="s">
        <v>58</v>
      </c>
      <c r="S3" s="276" t="s">
        <v>59</v>
      </c>
      <c r="T3" s="9"/>
      <c r="U3" s="267" t="s">
        <v>6</v>
      </c>
      <c r="V3" s="268"/>
      <c r="W3" s="268"/>
      <c r="X3" s="269"/>
      <c r="Y3" s="277" t="s">
        <v>75</v>
      </c>
      <c r="Z3" s="272" t="s">
        <v>73</v>
      </c>
      <c r="AA3" s="272" t="s">
        <v>74</v>
      </c>
      <c r="AB3" s="272" t="s">
        <v>87</v>
      </c>
      <c r="AC3" s="10"/>
      <c r="AD3" s="276" t="s">
        <v>58</v>
      </c>
      <c r="AE3" s="276" t="s">
        <v>59</v>
      </c>
      <c r="AF3" s="9"/>
      <c r="AG3" s="276" t="s">
        <v>3</v>
      </c>
      <c r="AH3" s="276" t="s">
        <v>5</v>
      </c>
      <c r="AI3" s="276" t="s">
        <v>4</v>
      </c>
      <c r="AJ3" s="272" t="s">
        <v>80</v>
      </c>
      <c r="AK3" s="272" t="s">
        <v>81</v>
      </c>
      <c r="AL3" s="272" t="s">
        <v>88</v>
      </c>
      <c r="AM3" s="272" t="s">
        <v>89</v>
      </c>
      <c r="AN3" s="276" t="s">
        <v>82</v>
      </c>
      <c r="AO3" s="276" t="s">
        <v>47</v>
      </c>
      <c r="AP3" s="272" t="s">
        <v>102</v>
      </c>
      <c r="AQ3" s="10"/>
      <c r="AR3" s="272" t="s">
        <v>58</v>
      </c>
      <c r="AS3" s="272" t="s">
        <v>59</v>
      </c>
      <c r="AT3" s="10"/>
      <c r="AU3" s="276" t="s">
        <v>78</v>
      </c>
      <c r="AV3" s="283" t="s">
        <v>77</v>
      </c>
    </row>
    <row r="4" spans="1:48" ht="176.25" customHeight="1">
      <c r="A4" s="294"/>
      <c r="B4" s="280"/>
      <c r="C4" s="280"/>
      <c r="D4" s="11" t="s">
        <v>69</v>
      </c>
      <c r="E4" s="11" t="s">
        <v>70</v>
      </c>
      <c r="F4" s="23" t="s">
        <v>65</v>
      </c>
      <c r="G4" s="23" t="s">
        <v>51</v>
      </c>
      <c r="H4" s="39" t="s">
        <v>84</v>
      </c>
      <c r="I4" s="40" t="s">
        <v>86</v>
      </c>
      <c r="J4" s="11" t="s">
        <v>85</v>
      </c>
      <c r="K4" s="8" t="s">
        <v>72</v>
      </c>
      <c r="L4" s="39" t="s">
        <v>84</v>
      </c>
      <c r="M4" s="40" t="s">
        <v>86</v>
      </c>
      <c r="N4" s="11" t="s">
        <v>85</v>
      </c>
      <c r="O4" s="39" t="s">
        <v>52</v>
      </c>
      <c r="P4" s="40" t="s">
        <v>83</v>
      </c>
      <c r="Q4" s="9"/>
      <c r="R4" s="280"/>
      <c r="S4" s="276"/>
      <c r="T4" s="9"/>
      <c r="U4" s="8" t="s">
        <v>53</v>
      </c>
      <c r="V4" s="8" t="s">
        <v>54</v>
      </c>
      <c r="W4" s="8" t="s">
        <v>99</v>
      </c>
      <c r="X4" s="8" t="s">
        <v>68</v>
      </c>
      <c r="Y4" s="277"/>
      <c r="Z4" s="273"/>
      <c r="AA4" s="273"/>
      <c r="AB4" s="273"/>
      <c r="AC4" s="37"/>
      <c r="AD4" s="277"/>
      <c r="AE4" s="276"/>
      <c r="AF4" s="9"/>
      <c r="AG4" s="276"/>
      <c r="AH4" s="276"/>
      <c r="AI4" s="280"/>
      <c r="AJ4" s="274"/>
      <c r="AK4" s="274"/>
      <c r="AL4" s="274"/>
      <c r="AM4" s="274"/>
      <c r="AN4" s="276"/>
      <c r="AO4" s="276"/>
      <c r="AP4" s="274"/>
      <c r="AQ4" s="12"/>
      <c r="AR4" s="273"/>
      <c r="AS4" s="273"/>
      <c r="AT4" s="13"/>
      <c r="AU4" s="276"/>
      <c r="AV4" s="284"/>
    </row>
    <row r="5" spans="1:48" ht="12.75">
      <c r="A5" s="19" t="s">
        <v>55</v>
      </c>
      <c r="B5" s="115">
        <v>6.5</v>
      </c>
      <c r="C5" s="107">
        <v>27.82</v>
      </c>
      <c r="D5" s="122">
        <v>76.06213313704396</v>
      </c>
      <c r="E5" s="148" t="s">
        <v>97</v>
      </c>
      <c r="F5" s="131">
        <v>6.2</v>
      </c>
      <c r="G5" s="121">
        <v>8.4</v>
      </c>
      <c r="H5" s="140">
        <v>440.1277125530462</v>
      </c>
      <c r="I5" s="141">
        <v>29.70187017229146</v>
      </c>
      <c r="J5" s="141">
        <v>66.34703467057312</v>
      </c>
      <c r="K5" s="140">
        <v>382.45016118672766</v>
      </c>
      <c r="L5" s="140">
        <v>127.69000519362383</v>
      </c>
      <c r="M5" s="139">
        <v>9.297815912157073</v>
      </c>
      <c r="N5" s="141">
        <v>22.93461258332078</v>
      </c>
      <c r="O5" s="139">
        <v>56.40674986708625</v>
      </c>
      <c r="P5" s="140">
        <v>155.58345293009504</v>
      </c>
      <c r="Q5" s="15"/>
      <c r="R5" s="24">
        <v>51</v>
      </c>
      <c r="S5" s="239" t="s">
        <v>127</v>
      </c>
      <c r="T5" s="38"/>
      <c r="U5" s="159">
        <v>98.2</v>
      </c>
      <c r="V5" s="159">
        <v>102.1</v>
      </c>
      <c r="W5" s="63">
        <v>122.65</v>
      </c>
      <c r="X5" s="64">
        <v>98</v>
      </c>
      <c r="Y5" s="178">
        <v>148.7</v>
      </c>
      <c r="Z5" s="178">
        <v>81.8</v>
      </c>
      <c r="AA5" s="178">
        <v>51.8</v>
      </c>
      <c r="AB5" s="182">
        <v>89.56659030446153</v>
      </c>
      <c r="AC5" s="43"/>
      <c r="AD5" s="24">
        <v>19</v>
      </c>
      <c r="AE5" s="239" t="s">
        <v>150</v>
      </c>
      <c r="AF5" s="16"/>
      <c r="AG5" s="191">
        <v>173.21</v>
      </c>
      <c r="AH5" s="194">
        <v>8.46</v>
      </c>
      <c r="AI5" s="130">
        <v>98</v>
      </c>
      <c r="AJ5" s="183">
        <v>39.04494382022472</v>
      </c>
      <c r="AK5" s="184">
        <v>73</v>
      </c>
      <c r="AL5" s="101">
        <v>28.12</v>
      </c>
      <c r="AM5" s="144">
        <v>66.76218787158145</v>
      </c>
      <c r="AN5" s="25">
        <v>-3</v>
      </c>
      <c r="AO5" s="209">
        <v>0.06</v>
      </c>
      <c r="AP5" s="218">
        <v>102.6485395811703</v>
      </c>
      <c r="AQ5" s="18"/>
      <c r="AR5" s="230">
        <v>20</v>
      </c>
      <c r="AS5" s="230" t="s">
        <v>166</v>
      </c>
      <c r="AT5" s="16"/>
      <c r="AU5" s="221">
        <v>90</v>
      </c>
      <c r="AV5" s="222">
        <v>1</v>
      </c>
    </row>
    <row r="6" spans="1:48" ht="12.75">
      <c r="A6" s="19" t="s">
        <v>38</v>
      </c>
      <c r="B6" s="115">
        <v>4.299999999999999</v>
      </c>
      <c r="C6" s="109">
        <v>12.96</v>
      </c>
      <c r="D6" s="120">
        <v>39.05076599579453</v>
      </c>
      <c r="E6" s="148" t="s">
        <v>97</v>
      </c>
      <c r="F6" s="131">
        <v>6.4</v>
      </c>
      <c r="G6" s="120">
        <v>11.4</v>
      </c>
      <c r="H6" s="139">
        <v>465.80492029380633</v>
      </c>
      <c r="I6" s="140">
        <v>6.4695127818584215</v>
      </c>
      <c r="J6" s="139">
        <v>45.28658947300895</v>
      </c>
      <c r="K6" s="140">
        <v>367.4155442702583</v>
      </c>
      <c r="L6" s="140">
        <v>111.3380437182601</v>
      </c>
      <c r="M6" s="140">
        <v>0</v>
      </c>
      <c r="N6" s="139">
        <v>11.13380437182601</v>
      </c>
      <c r="O6" s="141">
        <v>66.80282623095606</v>
      </c>
      <c r="P6" s="139">
        <v>211.54228306469417</v>
      </c>
      <c r="Q6" s="15"/>
      <c r="R6" s="24">
        <v>58</v>
      </c>
      <c r="S6" s="239" t="s">
        <v>125</v>
      </c>
      <c r="T6" s="38"/>
      <c r="U6" s="158">
        <v>103.8</v>
      </c>
      <c r="V6" s="159">
        <v>98.4</v>
      </c>
      <c r="W6" s="63">
        <v>127.6</v>
      </c>
      <c r="X6" s="64">
        <v>98.6</v>
      </c>
      <c r="Y6" s="178">
        <v>142.9</v>
      </c>
      <c r="Z6" s="181">
        <v>72.7</v>
      </c>
      <c r="AA6" s="181">
        <v>41.2</v>
      </c>
      <c r="AB6" s="189">
        <v>84.33939406381761</v>
      </c>
      <c r="AC6" s="43"/>
      <c r="AD6" s="34">
        <v>11</v>
      </c>
      <c r="AE6" s="235" t="s">
        <v>155</v>
      </c>
      <c r="AF6" s="16"/>
      <c r="AG6" s="193">
        <v>160.75</v>
      </c>
      <c r="AH6" s="193">
        <v>10.06</v>
      </c>
      <c r="AI6" s="131">
        <v>99.7</v>
      </c>
      <c r="AJ6" s="183">
        <v>30.76923076923077</v>
      </c>
      <c r="AK6" s="153">
        <v>100</v>
      </c>
      <c r="AL6" s="101">
        <v>27.59</v>
      </c>
      <c r="AM6" s="147">
        <v>48.4</v>
      </c>
      <c r="AN6" s="25">
        <v>-1</v>
      </c>
      <c r="AO6" s="150">
        <f>'[1]обоснованные за 2013 г'!E40</f>
        <v>0.3420674557022645</v>
      </c>
      <c r="AP6" s="214">
        <v>88.81679389312977</v>
      </c>
      <c r="AQ6" s="18"/>
      <c r="AR6" s="230">
        <v>13</v>
      </c>
      <c r="AS6" s="230" t="s">
        <v>170</v>
      </c>
      <c r="AT6" s="16"/>
      <c r="AU6" s="221">
        <v>82</v>
      </c>
      <c r="AV6" s="222">
        <v>2</v>
      </c>
    </row>
    <row r="7" spans="1:48" ht="12.75">
      <c r="A7" s="14" t="s">
        <v>23</v>
      </c>
      <c r="B7" s="115">
        <v>4.4</v>
      </c>
      <c r="C7" s="107">
        <v>21.5</v>
      </c>
      <c r="D7" s="122">
        <v>77.32571972400666</v>
      </c>
      <c r="E7" s="148" t="s">
        <v>97</v>
      </c>
      <c r="F7" s="130">
        <v>7.2</v>
      </c>
      <c r="G7" s="120">
        <v>11.1</v>
      </c>
      <c r="H7" s="141">
        <v>647.5468140209335</v>
      </c>
      <c r="I7" s="142">
        <v>50.551981763716</v>
      </c>
      <c r="J7" s="141">
        <v>79.43882848583942</v>
      </c>
      <c r="K7" s="139">
        <v>414.6605054696341</v>
      </c>
      <c r="L7" s="140">
        <v>129.34364390795926</v>
      </c>
      <c r="M7" s="141">
        <v>15.216899283289324</v>
      </c>
      <c r="N7" s="141">
        <v>26.629573745756318</v>
      </c>
      <c r="O7" s="139">
        <v>57.06337231233496</v>
      </c>
      <c r="P7" s="139">
        <v>213.03658996605054</v>
      </c>
      <c r="Q7" s="15"/>
      <c r="R7" s="35">
        <v>42</v>
      </c>
      <c r="S7" s="237" t="s">
        <v>131</v>
      </c>
      <c r="T7" s="27"/>
      <c r="U7" s="159">
        <v>99.6</v>
      </c>
      <c r="V7" s="156">
        <v>92.2</v>
      </c>
      <c r="W7" s="64">
        <v>110.28</v>
      </c>
      <c r="X7" s="63">
        <v>106.8</v>
      </c>
      <c r="Y7" s="178">
        <v>168</v>
      </c>
      <c r="Z7" s="181">
        <v>71.1</v>
      </c>
      <c r="AA7" s="180">
        <v>44</v>
      </c>
      <c r="AB7" s="182">
        <v>88.26881106755586</v>
      </c>
      <c r="AC7" s="43"/>
      <c r="AD7" s="34">
        <v>14</v>
      </c>
      <c r="AE7" s="235" t="s">
        <v>152</v>
      </c>
      <c r="AF7" s="16"/>
      <c r="AG7" s="192">
        <v>176</v>
      </c>
      <c r="AH7" s="191">
        <v>8</v>
      </c>
      <c r="AI7" s="131">
        <v>99.7</v>
      </c>
      <c r="AJ7" s="201">
        <v>49.36708860759494</v>
      </c>
      <c r="AK7" s="152">
        <v>22</v>
      </c>
      <c r="AL7" s="104">
        <v>32.88</v>
      </c>
      <c r="AM7" s="144">
        <v>60.22046353872245</v>
      </c>
      <c r="AN7" s="24" t="s">
        <v>100</v>
      </c>
      <c r="AO7" s="150">
        <f>'[1]обоснованные за 2013 г'!E23</f>
        <v>0</v>
      </c>
      <c r="AP7" s="218">
        <v>106.68115942028986</v>
      </c>
      <c r="AQ7" s="18"/>
      <c r="AR7" s="223">
        <v>24</v>
      </c>
      <c r="AS7" s="223" t="s">
        <v>162</v>
      </c>
      <c r="AT7" s="16"/>
      <c r="AU7" s="221">
        <v>80</v>
      </c>
      <c r="AV7" s="222">
        <v>3</v>
      </c>
    </row>
    <row r="8" spans="1:48" ht="12.75">
      <c r="A8" s="14" t="s">
        <v>24</v>
      </c>
      <c r="B8" s="117">
        <v>-0.7999999999999989</v>
      </c>
      <c r="C8" s="106">
        <v>37.37</v>
      </c>
      <c r="D8" s="121">
        <v>0</v>
      </c>
      <c r="E8" s="148" t="s">
        <v>97</v>
      </c>
      <c r="F8" s="131">
        <v>3.6</v>
      </c>
      <c r="G8" s="119">
        <v>14.1</v>
      </c>
      <c r="H8" s="140">
        <v>410.83036294358305</v>
      </c>
      <c r="I8" s="141">
        <v>49.58297483801864</v>
      </c>
      <c r="J8" s="140">
        <v>38.958051658443225</v>
      </c>
      <c r="K8" s="141">
        <v>577.6836075634918</v>
      </c>
      <c r="L8" s="139">
        <v>165.05245930385482</v>
      </c>
      <c r="M8" s="138">
        <v>35.36838413654032</v>
      </c>
      <c r="N8" s="141">
        <v>17.68419206827016</v>
      </c>
      <c r="O8" s="139">
        <v>53.05257620481047</v>
      </c>
      <c r="P8" s="141">
        <v>271.1576117134757</v>
      </c>
      <c r="Q8" s="15"/>
      <c r="R8" s="34">
        <v>39</v>
      </c>
      <c r="S8" s="235" t="s">
        <v>132</v>
      </c>
      <c r="T8" s="38"/>
      <c r="U8" s="158">
        <v>97.3</v>
      </c>
      <c r="V8" s="158">
        <v>96</v>
      </c>
      <c r="W8" s="66">
        <v>99.42</v>
      </c>
      <c r="X8" s="65">
        <v>101.6</v>
      </c>
      <c r="Y8" s="178">
        <v>165.7</v>
      </c>
      <c r="Z8" s="181">
        <v>70.8</v>
      </c>
      <c r="AA8" s="180">
        <v>45.2</v>
      </c>
      <c r="AB8" s="182">
        <v>92.07946950746441</v>
      </c>
      <c r="AC8" s="43"/>
      <c r="AD8" s="24">
        <v>21</v>
      </c>
      <c r="AE8" s="239" t="s">
        <v>148</v>
      </c>
      <c r="AF8" s="16"/>
      <c r="AG8" s="193">
        <v>155.72</v>
      </c>
      <c r="AH8" s="191">
        <v>8.05</v>
      </c>
      <c r="AI8" s="132">
        <v>100</v>
      </c>
      <c r="AJ8" s="183">
        <v>34.93975903614458</v>
      </c>
      <c r="AK8" s="187">
        <v>95.1</v>
      </c>
      <c r="AL8" s="102">
        <v>20.45</v>
      </c>
      <c r="AM8" s="145">
        <v>50.144</v>
      </c>
      <c r="AN8" s="25">
        <v>-1</v>
      </c>
      <c r="AO8" s="209">
        <f>'[1]обоснованные за 2013 г'!E24</f>
        <v>0.17322316340141003</v>
      </c>
      <c r="AP8" s="216">
        <v>99.45031712473573</v>
      </c>
      <c r="AQ8" s="17"/>
      <c r="AR8" s="230">
        <v>19</v>
      </c>
      <c r="AS8" s="230" t="s">
        <v>167</v>
      </c>
      <c r="AT8" s="16"/>
      <c r="AU8" s="221">
        <v>79</v>
      </c>
      <c r="AV8" s="222">
        <v>4</v>
      </c>
    </row>
    <row r="9" spans="1:48" ht="12.75" customHeight="1">
      <c r="A9" s="14" t="s">
        <v>28</v>
      </c>
      <c r="B9" s="115">
        <v>1.8000000000000007</v>
      </c>
      <c r="C9" s="107">
        <v>23.17</v>
      </c>
      <c r="D9" s="121">
        <v>0</v>
      </c>
      <c r="E9" s="148" t="s">
        <v>97</v>
      </c>
      <c r="F9" s="131">
        <v>3.8</v>
      </c>
      <c r="G9" s="119">
        <v>13.6</v>
      </c>
      <c r="H9" s="141">
        <v>591.4956011730205</v>
      </c>
      <c r="I9" s="141">
        <v>39.17189411741858</v>
      </c>
      <c r="J9" s="140">
        <v>39.17189411741858</v>
      </c>
      <c r="K9" s="139">
        <v>492.7579398279843</v>
      </c>
      <c r="L9" s="139">
        <v>168.7527191191727</v>
      </c>
      <c r="M9" s="142">
        <v>27.000435059067637</v>
      </c>
      <c r="N9" s="139">
        <v>13.500217529533819</v>
      </c>
      <c r="O9" s="139">
        <v>54.000870118135275</v>
      </c>
      <c r="P9" s="142">
        <v>317.2551119440447</v>
      </c>
      <c r="Q9" s="15"/>
      <c r="R9" s="35">
        <v>46</v>
      </c>
      <c r="S9" s="237" t="s">
        <v>129</v>
      </c>
      <c r="T9" s="38"/>
      <c r="U9" s="156">
        <v>93.5</v>
      </c>
      <c r="V9" s="156">
        <v>93.6</v>
      </c>
      <c r="W9" s="63">
        <v>116.88</v>
      </c>
      <c r="X9" s="66">
        <v>100</v>
      </c>
      <c r="Y9" s="181">
        <v>134</v>
      </c>
      <c r="Z9" s="185">
        <v>67.5</v>
      </c>
      <c r="AA9" s="181">
        <v>43</v>
      </c>
      <c r="AB9" s="189">
        <v>87.92443616917856</v>
      </c>
      <c r="AC9" s="43"/>
      <c r="AD9" s="34">
        <v>7</v>
      </c>
      <c r="AE9" s="235" t="s">
        <v>158</v>
      </c>
      <c r="AF9" s="16"/>
      <c r="AG9" s="193">
        <v>158.85</v>
      </c>
      <c r="AH9" s="192">
        <v>7.43</v>
      </c>
      <c r="AI9" s="132">
        <v>100</v>
      </c>
      <c r="AJ9" s="183">
        <v>39.02439024390244</v>
      </c>
      <c r="AK9" s="153">
        <v>100</v>
      </c>
      <c r="AL9" s="101">
        <v>26.42</v>
      </c>
      <c r="AM9" s="145">
        <v>51.05247554106137</v>
      </c>
      <c r="AN9" s="25">
        <v>-1</v>
      </c>
      <c r="AO9" s="150">
        <f>'[1]обоснованные за 2013 г'!E28</f>
        <v>0</v>
      </c>
      <c r="AP9" s="218">
        <v>117.54497354497354</v>
      </c>
      <c r="AQ9" s="18"/>
      <c r="AR9" s="223">
        <v>25</v>
      </c>
      <c r="AS9" s="223" t="s">
        <v>129</v>
      </c>
      <c r="AT9" s="16"/>
      <c r="AU9" s="221">
        <v>78</v>
      </c>
      <c r="AV9" s="222">
        <v>5</v>
      </c>
    </row>
    <row r="10" spans="1:48" ht="12.75">
      <c r="A10" s="14" t="s">
        <v>17</v>
      </c>
      <c r="B10" s="114">
        <v>-3.4000000000000004</v>
      </c>
      <c r="C10" s="107">
        <v>26.79</v>
      </c>
      <c r="D10" s="119">
        <v>45.01385041551246</v>
      </c>
      <c r="E10" s="148" t="s">
        <v>97</v>
      </c>
      <c r="F10" s="132">
        <v>0</v>
      </c>
      <c r="G10" s="122">
        <v>15.5</v>
      </c>
      <c r="H10" s="142">
        <v>730.8683957465192</v>
      </c>
      <c r="I10" s="139">
        <v>16.866193747996597</v>
      </c>
      <c r="J10" s="139">
        <v>44.97651666132427</v>
      </c>
      <c r="K10" s="138">
        <v>658.7326346575676</v>
      </c>
      <c r="L10" s="141">
        <v>176.97294662442113</v>
      </c>
      <c r="M10" s="140">
        <v>0</v>
      </c>
      <c r="N10" s="139">
        <v>9.831830368023398</v>
      </c>
      <c r="O10" s="138">
        <v>108.15013404825739</v>
      </c>
      <c r="P10" s="142">
        <v>314.61857177674875</v>
      </c>
      <c r="Q10" s="15"/>
      <c r="R10" s="34">
        <v>31</v>
      </c>
      <c r="S10" s="235" t="s">
        <v>135</v>
      </c>
      <c r="T10" s="38"/>
      <c r="U10" s="159">
        <v>98.9</v>
      </c>
      <c r="V10" s="155">
        <v>101.2</v>
      </c>
      <c r="W10" s="63">
        <v>125.83</v>
      </c>
      <c r="X10" s="64">
        <v>98</v>
      </c>
      <c r="Y10" s="178">
        <v>148.4</v>
      </c>
      <c r="Z10" s="181">
        <v>68.8</v>
      </c>
      <c r="AA10" s="185">
        <v>39.8</v>
      </c>
      <c r="AB10" s="182">
        <v>90.4450102283596</v>
      </c>
      <c r="AC10" s="43"/>
      <c r="AD10" s="34">
        <v>14</v>
      </c>
      <c r="AE10" s="235" t="s">
        <v>152</v>
      </c>
      <c r="AF10" s="16"/>
      <c r="AG10" s="194">
        <v>169.17</v>
      </c>
      <c r="AH10" s="192">
        <v>7.48</v>
      </c>
      <c r="AI10" s="132">
        <v>100</v>
      </c>
      <c r="AJ10" s="186">
        <v>41.37931034482759</v>
      </c>
      <c r="AK10" s="153">
        <v>100</v>
      </c>
      <c r="AL10" s="102">
        <v>18.18</v>
      </c>
      <c r="AM10" s="144">
        <v>61.76623376623377</v>
      </c>
      <c r="AN10" s="25">
        <v>-2</v>
      </c>
      <c r="AO10" s="150">
        <f>'[1]обоснованные за 2013 г'!E16</f>
        <v>0</v>
      </c>
      <c r="AP10" s="218">
        <v>393.3070866141732</v>
      </c>
      <c r="AQ10" s="18"/>
      <c r="AR10" s="221">
        <v>31</v>
      </c>
      <c r="AS10" s="221" t="s">
        <v>125</v>
      </c>
      <c r="AT10" s="16"/>
      <c r="AU10" s="223">
        <v>76</v>
      </c>
      <c r="AV10" s="224">
        <v>6</v>
      </c>
    </row>
    <row r="11" spans="1:48" ht="13.5" customHeight="1">
      <c r="A11" s="19" t="s">
        <v>35</v>
      </c>
      <c r="B11" s="115">
        <v>4.5</v>
      </c>
      <c r="C11" s="107">
        <v>23.86</v>
      </c>
      <c r="D11" s="120">
        <v>30.15891427908595</v>
      </c>
      <c r="E11" s="148" t="s">
        <v>97</v>
      </c>
      <c r="F11" s="131">
        <v>3.6</v>
      </c>
      <c r="G11" s="121">
        <v>9.4</v>
      </c>
      <c r="H11" s="139">
        <v>481.97432408275534</v>
      </c>
      <c r="I11" s="142">
        <v>55.187899704132285</v>
      </c>
      <c r="J11" s="139">
        <v>50.03702906507994</v>
      </c>
      <c r="K11" s="139">
        <v>418.33551807509684</v>
      </c>
      <c r="L11" s="141">
        <v>176.26496548108014</v>
      </c>
      <c r="M11" s="142">
        <v>29.377494246846688</v>
      </c>
      <c r="N11" s="141">
        <v>19.97669608785575</v>
      </c>
      <c r="O11" s="141">
        <v>72.8561857321798</v>
      </c>
      <c r="P11" s="139">
        <v>184.4906638701972</v>
      </c>
      <c r="Q11" s="15"/>
      <c r="R11" s="35">
        <v>45</v>
      </c>
      <c r="S11" s="237" t="s">
        <v>130</v>
      </c>
      <c r="T11" s="38"/>
      <c r="U11" s="159">
        <v>101.6</v>
      </c>
      <c r="V11" s="156">
        <v>87.2</v>
      </c>
      <c r="W11" s="172">
        <v>112.07</v>
      </c>
      <c r="X11" s="63">
        <v>86.5</v>
      </c>
      <c r="Y11" s="178">
        <v>161.7</v>
      </c>
      <c r="Z11" s="180">
        <v>79.9</v>
      </c>
      <c r="AA11" s="178">
        <v>51.6</v>
      </c>
      <c r="AB11" s="189">
        <v>84.7093539151638</v>
      </c>
      <c r="AC11" s="43"/>
      <c r="AD11" s="34">
        <v>11</v>
      </c>
      <c r="AE11" s="235" t="s">
        <v>155</v>
      </c>
      <c r="AF11" s="16"/>
      <c r="AG11" s="194">
        <v>181.06</v>
      </c>
      <c r="AH11" s="193">
        <v>9.67</v>
      </c>
      <c r="AI11" s="132">
        <v>100</v>
      </c>
      <c r="AJ11" s="186">
        <v>40.558292282430216</v>
      </c>
      <c r="AK11" s="153">
        <v>100</v>
      </c>
      <c r="AL11" s="101">
        <v>25.28</v>
      </c>
      <c r="AM11" s="146">
        <v>45.816954057638966</v>
      </c>
      <c r="AN11" s="25">
        <v>-3</v>
      </c>
      <c r="AO11" s="209">
        <v>0.03664386196990073</v>
      </c>
      <c r="AP11" s="218">
        <v>103.24818942712173</v>
      </c>
      <c r="AQ11" s="18"/>
      <c r="AR11" s="230">
        <v>19</v>
      </c>
      <c r="AS11" s="230" t="s">
        <v>167</v>
      </c>
      <c r="AT11" s="16"/>
      <c r="AU11" s="223">
        <v>75</v>
      </c>
      <c r="AV11" s="224">
        <v>7</v>
      </c>
    </row>
    <row r="12" spans="1:48" ht="12.75">
      <c r="A12" s="14" t="s">
        <v>20</v>
      </c>
      <c r="B12" s="116">
        <v>-2.3999999999999986</v>
      </c>
      <c r="C12" s="109">
        <v>19.05</v>
      </c>
      <c r="D12" s="121">
        <v>0</v>
      </c>
      <c r="E12" s="148" t="s">
        <v>97</v>
      </c>
      <c r="F12" s="132">
        <v>0</v>
      </c>
      <c r="G12" s="123">
        <v>17.2</v>
      </c>
      <c r="H12" s="139">
        <v>473.61671382985116</v>
      </c>
      <c r="I12" s="139">
        <v>24.288036606659038</v>
      </c>
      <c r="J12" s="138">
        <v>133.58420133662472</v>
      </c>
      <c r="K12" s="142">
        <v>650.7805995004163</v>
      </c>
      <c r="L12" s="139">
        <v>167.9433805162365</v>
      </c>
      <c r="M12" s="141">
        <v>20.99292256452956</v>
      </c>
      <c r="N12" s="141">
        <v>20.99292256452956</v>
      </c>
      <c r="O12" s="138">
        <v>125.95753538717734</v>
      </c>
      <c r="P12" s="141">
        <v>251.9150707743547</v>
      </c>
      <c r="Q12" s="15"/>
      <c r="R12" s="34">
        <v>31</v>
      </c>
      <c r="S12" s="235" t="s">
        <v>135</v>
      </c>
      <c r="T12" s="38"/>
      <c r="U12" s="158">
        <v>103.3</v>
      </c>
      <c r="V12" s="158">
        <v>106.6</v>
      </c>
      <c r="W12" s="65">
        <v>104.43</v>
      </c>
      <c r="X12" s="64">
        <v>98.2</v>
      </c>
      <c r="Y12" s="181">
        <v>130.5</v>
      </c>
      <c r="Z12" s="178">
        <v>80.3</v>
      </c>
      <c r="AA12" s="181">
        <v>43.1</v>
      </c>
      <c r="AB12" s="190">
        <v>95.66825238669352</v>
      </c>
      <c r="AC12" s="43"/>
      <c r="AD12" s="24">
        <v>20</v>
      </c>
      <c r="AE12" s="239" t="s">
        <v>149</v>
      </c>
      <c r="AF12" s="16"/>
      <c r="AG12" s="194">
        <v>166.46</v>
      </c>
      <c r="AH12" s="195">
        <v>9.19</v>
      </c>
      <c r="AI12" s="131">
        <v>99.9</v>
      </c>
      <c r="AJ12" s="183">
        <v>38.70967741935484</v>
      </c>
      <c r="AK12" s="153">
        <v>100</v>
      </c>
      <c r="AL12" s="104">
        <v>34.48</v>
      </c>
      <c r="AM12" s="143">
        <v>87.83333333333333</v>
      </c>
      <c r="AN12" s="25">
        <v>-1</v>
      </c>
      <c r="AO12" s="150">
        <f>'[1]обоснованные за 2013 г'!E20</f>
        <v>0</v>
      </c>
      <c r="AP12" s="218">
        <v>146.79738562091504</v>
      </c>
      <c r="AQ12" s="18"/>
      <c r="AR12" s="230">
        <v>23</v>
      </c>
      <c r="AS12" s="230" t="s">
        <v>163</v>
      </c>
      <c r="AT12" s="16"/>
      <c r="AU12" s="223">
        <v>74</v>
      </c>
      <c r="AV12" s="224">
        <v>8</v>
      </c>
    </row>
    <row r="13" spans="1:48" ht="12.75">
      <c r="A13" s="14" t="s">
        <v>31</v>
      </c>
      <c r="B13" s="116">
        <v>-2.1999999999999993</v>
      </c>
      <c r="C13" s="107">
        <v>22.81</v>
      </c>
      <c r="D13" s="120">
        <v>33.08729956731993</v>
      </c>
      <c r="E13" s="148" t="s">
        <v>97</v>
      </c>
      <c r="F13" s="132">
        <v>0</v>
      </c>
      <c r="G13" s="122">
        <v>15.1</v>
      </c>
      <c r="H13" s="140">
        <v>333.31673250404646</v>
      </c>
      <c r="I13" s="141">
        <v>31.96187845929212</v>
      </c>
      <c r="J13" s="141">
        <v>68.48973955562597</v>
      </c>
      <c r="K13" s="140">
        <v>372.38873394351253</v>
      </c>
      <c r="L13" s="140">
        <v>110.92430372785482</v>
      </c>
      <c r="M13" s="139">
        <v>7.923164551989629</v>
      </c>
      <c r="N13" s="141">
        <v>23.769493655968887</v>
      </c>
      <c r="O13" s="141">
        <v>63.38531641591703</v>
      </c>
      <c r="P13" s="139">
        <v>206.00227835173033</v>
      </c>
      <c r="Q13" s="15"/>
      <c r="R13" s="24">
        <v>47</v>
      </c>
      <c r="S13" s="239" t="s">
        <v>128</v>
      </c>
      <c r="T13" s="38"/>
      <c r="U13" s="156">
        <v>90.5</v>
      </c>
      <c r="V13" s="157">
        <v>94.6</v>
      </c>
      <c r="W13" s="63">
        <v>118.63</v>
      </c>
      <c r="X13" s="172">
        <v>104.3</v>
      </c>
      <c r="Y13" s="178">
        <v>152.3</v>
      </c>
      <c r="Z13" s="181">
        <v>68.8</v>
      </c>
      <c r="AA13" s="185">
        <v>39</v>
      </c>
      <c r="AB13" s="182">
        <v>88.60109170668179</v>
      </c>
      <c r="AC13" s="43"/>
      <c r="AD13" s="33">
        <v>5</v>
      </c>
      <c r="AE13" s="238" t="s">
        <v>159</v>
      </c>
      <c r="AF13" s="16"/>
      <c r="AG13" s="193">
        <v>158.62</v>
      </c>
      <c r="AH13" s="191">
        <v>8.09</v>
      </c>
      <c r="AI13" s="131">
        <v>99.8</v>
      </c>
      <c r="AJ13" s="186">
        <v>42.25352112676056</v>
      </c>
      <c r="AK13" s="153">
        <v>100</v>
      </c>
      <c r="AL13" s="104">
        <v>30.77</v>
      </c>
      <c r="AM13" s="145">
        <v>55.81428571428572</v>
      </c>
      <c r="AN13" s="25">
        <v>-1</v>
      </c>
      <c r="AO13" s="150">
        <f>'[1]обоснованные за 2013 г'!E31</f>
        <v>0.3480561066443911</v>
      </c>
      <c r="AP13" s="214">
        <v>85.1063829787234</v>
      </c>
      <c r="AQ13" s="18"/>
      <c r="AR13" s="230">
        <v>19</v>
      </c>
      <c r="AS13" s="230" t="s">
        <v>167</v>
      </c>
      <c r="AT13" s="16"/>
      <c r="AU13" s="223">
        <v>71</v>
      </c>
      <c r="AV13" s="224" t="s">
        <v>103</v>
      </c>
    </row>
    <row r="14" spans="1:48" ht="14.25" customHeight="1">
      <c r="A14" s="19" t="s">
        <v>37</v>
      </c>
      <c r="B14" s="115">
        <v>3.6999999999999993</v>
      </c>
      <c r="C14" s="107">
        <v>29.41</v>
      </c>
      <c r="D14" s="121">
        <v>0</v>
      </c>
      <c r="E14" s="148" t="s">
        <v>97</v>
      </c>
      <c r="F14" s="132">
        <v>0</v>
      </c>
      <c r="G14" s="120">
        <v>11.4</v>
      </c>
      <c r="H14" s="141">
        <v>699.8612074947952</v>
      </c>
      <c r="I14" s="141">
        <v>39.99206899970259</v>
      </c>
      <c r="J14" s="140">
        <v>19.996034499851294</v>
      </c>
      <c r="K14" s="140">
        <v>374.5180492600077</v>
      </c>
      <c r="L14" s="140">
        <v>99.1371306864726</v>
      </c>
      <c r="M14" s="141">
        <v>11.015236742941402</v>
      </c>
      <c r="N14" s="141">
        <v>22.030473485882805</v>
      </c>
      <c r="O14" s="139">
        <v>55.076183714707</v>
      </c>
      <c r="P14" s="140">
        <v>132.1828409152968</v>
      </c>
      <c r="Q14" s="15"/>
      <c r="R14" s="24">
        <v>53</v>
      </c>
      <c r="S14" s="239" t="s">
        <v>126</v>
      </c>
      <c r="T14" s="38"/>
      <c r="U14" s="160">
        <v>97.5</v>
      </c>
      <c r="V14" s="156">
        <v>87</v>
      </c>
      <c r="W14" s="66">
        <v>99.19</v>
      </c>
      <c r="X14" s="65">
        <v>99.9</v>
      </c>
      <c r="Y14" s="179">
        <v>119.7</v>
      </c>
      <c r="Z14" s="181">
        <v>71.8</v>
      </c>
      <c r="AA14" s="181">
        <v>41.9</v>
      </c>
      <c r="AB14" s="190">
        <v>95.50776593899624</v>
      </c>
      <c r="AC14" s="43"/>
      <c r="AD14" s="35">
        <v>16</v>
      </c>
      <c r="AE14" s="237" t="s">
        <v>103</v>
      </c>
      <c r="AF14" s="16"/>
      <c r="AG14" s="194">
        <v>168.68</v>
      </c>
      <c r="AH14" s="192">
        <v>7.97</v>
      </c>
      <c r="AI14" s="132">
        <v>100</v>
      </c>
      <c r="AJ14" s="204">
        <v>29.310344827586206</v>
      </c>
      <c r="AK14" s="152">
        <v>8.6</v>
      </c>
      <c r="AL14" s="105">
        <v>45.45</v>
      </c>
      <c r="AM14" s="146">
        <v>44.86666666666667</v>
      </c>
      <c r="AN14" s="25">
        <v>-2</v>
      </c>
      <c r="AO14" s="209">
        <v>0.3420674557022645</v>
      </c>
      <c r="AP14" s="210">
        <v>56.04217356042174</v>
      </c>
      <c r="AQ14" s="18"/>
      <c r="AR14" s="225">
        <v>2</v>
      </c>
      <c r="AS14" s="225" t="s">
        <v>147</v>
      </c>
      <c r="AT14" s="16"/>
      <c r="AU14" s="223">
        <v>71</v>
      </c>
      <c r="AV14" s="224" t="s">
        <v>103</v>
      </c>
    </row>
    <row r="15" spans="1:48" ht="14.25" customHeight="1">
      <c r="A15" s="14" t="s">
        <v>48</v>
      </c>
      <c r="B15" s="115">
        <v>2.4000000000000004</v>
      </c>
      <c r="C15" s="109">
        <v>18.92</v>
      </c>
      <c r="D15" s="122">
        <v>96.10053594529661</v>
      </c>
      <c r="E15" s="148" t="s">
        <v>97</v>
      </c>
      <c r="F15" s="132">
        <v>0</v>
      </c>
      <c r="G15" s="119">
        <v>13.9</v>
      </c>
      <c r="H15" s="141">
        <v>530.3412405957316</v>
      </c>
      <c r="I15" s="139">
        <v>27.097727621679713</v>
      </c>
      <c r="J15" s="140">
        <v>34.83993551358821</v>
      </c>
      <c r="K15" s="141">
        <v>499.9739073711676</v>
      </c>
      <c r="L15" s="141">
        <v>190.7795172863666</v>
      </c>
      <c r="M15" s="142">
        <v>26.314416177429877</v>
      </c>
      <c r="N15" s="139">
        <v>13.157208088714938</v>
      </c>
      <c r="O15" s="138">
        <v>92.10045662100457</v>
      </c>
      <c r="P15" s="142">
        <v>309.19439008480106</v>
      </c>
      <c r="Q15" s="15"/>
      <c r="R15" s="34">
        <v>39</v>
      </c>
      <c r="S15" s="235" t="s">
        <v>132</v>
      </c>
      <c r="T15" s="38"/>
      <c r="U15" s="156">
        <v>86.6</v>
      </c>
      <c r="V15" s="155">
        <v>100.4</v>
      </c>
      <c r="W15" s="64">
        <v>110.51</v>
      </c>
      <c r="X15" s="66">
        <v>100.6</v>
      </c>
      <c r="Y15" s="178">
        <v>147.4</v>
      </c>
      <c r="Z15" s="181">
        <v>68.8</v>
      </c>
      <c r="AA15" s="185">
        <v>40.2</v>
      </c>
      <c r="AB15" s="190">
        <v>98.21314098492533</v>
      </c>
      <c r="AC15" s="43"/>
      <c r="AD15" s="34">
        <v>14</v>
      </c>
      <c r="AE15" s="235" t="s">
        <v>152</v>
      </c>
      <c r="AF15" s="16"/>
      <c r="AG15" s="195">
        <v>162.67</v>
      </c>
      <c r="AH15" s="194">
        <v>8.56</v>
      </c>
      <c r="AI15" s="132">
        <v>100</v>
      </c>
      <c r="AJ15" s="183">
        <v>34.61538461538461</v>
      </c>
      <c r="AK15" s="152">
        <v>15</v>
      </c>
      <c r="AL15" s="101">
        <v>27.27</v>
      </c>
      <c r="AM15" s="145">
        <v>50.13157894736842</v>
      </c>
      <c r="AN15" s="25">
        <v>-2</v>
      </c>
      <c r="AO15" s="150">
        <f>'[1]обоснованные за 2013 г'!E14</f>
        <v>0</v>
      </c>
      <c r="AP15" s="214">
        <v>87.3962860529435</v>
      </c>
      <c r="AQ15" s="18"/>
      <c r="AR15" s="228">
        <v>12</v>
      </c>
      <c r="AS15" s="228" t="s">
        <v>159</v>
      </c>
      <c r="AT15" s="16"/>
      <c r="AU15" s="230">
        <v>65</v>
      </c>
      <c r="AV15" s="231">
        <v>11</v>
      </c>
    </row>
    <row r="16" spans="1:48" ht="12.75">
      <c r="A16" s="14" t="s">
        <v>19</v>
      </c>
      <c r="B16" s="114">
        <v>-3.1000000000000014</v>
      </c>
      <c r="C16" s="109">
        <v>13.43</v>
      </c>
      <c r="D16" s="123">
        <v>173.88978063135363</v>
      </c>
      <c r="E16" s="148" t="s">
        <v>97</v>
      </c>
      <c r="F16" s="131">
        <v>4.4</v>
      </c>
      <c r="G16" s="122">
        <v>15.3</v>
      </c>
      <c r="H16" s="141">
        <v>525.0482473856649</v>
      </c>
      <c r="I16" s="141">
        <v>40.73650195233607</v>
      </c>
      <c r="J16" s="141">
        <v>58.841613931152104</v>
      </c>
      <c r="K16" s="139">
        <v>461.5372042659257</v>
      </c>
      <c r="L16" s="141">
        <v>206.04339476157398</v>
      </c>
      <c r="M16" s="138">
        <v>49.45041474277775</v>
      </c>
      <c r="N16" s="140">
        <v>0</v>
      </c>
      <c r="O16" s="140">
        <v>32.96694316185184</v>
      </c>
      <c r="P16" s="141">
        <v>222.5268663424999</v>
      </c>
      <c r="Q16" s="15"/>
      <c r="R16" s="34">
        <v>33</v>
      </c>
      <c r="S16" s="235" t="s">
        <v>134</v>
      </c>
      <c r="T16" s="38"/>
      <c r="U16" s="158">
        <v>96.8</v>
      </c>
      <c r="V16" s="159">
        <v>98.8</v>
      </c>
      <c r="W16" s="66">
        <v>99.19</v>
      </c>
      <c r="X16" s="63">
        <v>109.6</v>
      </c>
      <c r="Y16" s="181">
        <v>135.5</v>
      </c>
      <c r="Z16" s="179">
        <v>65.5</v>
      </c>
      <c r="AA16" s="181">
        <v>41.6</v>
      </c>
      <c r="AB16" s="189">
        <v>75.34582695879342</v>
      </c>
      <c r="AC16" s="43"/>
      <c r="AD16" s="34">
        <v>8</v>
      </c>
      <c r="AE16" s="235" t="s">
        <v>157</v>
      </c>
      <c r="AF16" s="16"/>
      <c r="AG16" s="194">
        <v>163.11</v>
      </c>
      <c r="AH16" s="191">
        <v>8.28</v>
      </c>
      <c r="AI16" s="132">
        <v>100</v>
      </c>
      <c r="AJ16" s="201">
        <v>45.1219512195122</v>
      </c>
      <c r="AK16" s="187">
        <v>90</v>
      </c>
      <c r="AL16" s="102">
        <v>20</v>
      </c>
      <c r="AM16" s="147">
        <v>48.964705882352945</v>
      </c>
      <c r="AN16" s="25">
        <v>-1</v>
      </c>
      <c r="AO16" s="150">
        <f>'[1]обоснованные за 2013 г'!E19</f>
        <v>0</v>
      </c>
      <c r="AP16" s="212">
        <v>77.73170731707317</v>
      </c>
      <c r="AQ16" s="18"/>
      <c r="AR16" s="230">
        <v>23</v>
      </c>
      <c r="AS16" s="230" t="s">
        <v>163</v>
      </c>
      <c r="AT16" s="16"/>
      <c r="AU16" s="230">
        <v>64</v>
      </c>
      <c r="AV16" s="232" t="s">
        <v>104</v>
      </c>
    </row>
    <row r="17" spans="1:48" ht="15" customHeight="1">
      <c r="A17" s="14" t="s">
        <v>29</v>
      </c>
      <c r="B17" s="117">
        <v>-1.0999999999999996</v>
      </c>
      <c r="C17" s="106">
        <v>38.18</v>
      </c>
      <c r="D17" s="120">
        <v>36.25209146681539</v>
      </c>
      <c r="E17" s="148" t="s">
        <v>97</v>
      </c>
      <c r="F17" s="129">
        <v>36.8</v>
      </c>
      <c r="G17" s="122">
        <v>15.7</v>
      </c>
      <c r="H17" s="138">
        <v>1019.4108820974492</v>
      </c>
      <c r="I17" s="142">
        <v>58.40374845349969</v>
      </c>
      <c r="J17" s="141">
        <v>84.9509068414541</v>
      </c>
      <c r="K17" s="138">
        <v>667.2149719050208</v>
      </c>
      <c r="L17" s="141">
        <v>228.49827804966463</v>
      </c>
      <c r="M17" s="138">
        <v>63.97951785390611</v>
      </c>
      <c r="N17" s="141">
        <v>27.419793365959755</v>
      </c>
      <c r="O17" s="138">
        <v>109.67917346383902</v>
      </c>
      <c r="P17" s="138">
        <v>347.31738263549033</v>
      </c>
      <c r="Q17" s="15"/>
      <c r="R17" s="33">
        <v>16</v>
      </c>
      <c r="S17" s="238" t="s">
        <v>144</v>
      </c>
      <c r="T17" s="38"/>
      <c r="U17" s="158">
        <v>103.2</v>
      </c>
      <c r="V17" s="159">
        <v>102</v>
      </c>
      <c r="W17" s="66">
        <v>99.65</v>
      </c>
      <c r="X17" s="65">
        <v>99.3</v>
      </c>
      <c r="Y17" s="181">
        <v>129.8</v>
      </c>
      <c r="Z17" s="178">
        <v>82</v>
      </c>
      <c r="AA17" s="180">
        <v>43.9</v>
      </c>
      <c r="AB17" s="189">
        <v>85.8584811193178</v>
      </c>
      <c r="AC17" s="43"/>
      <c r="AD17" s="24">
        <v>21</v>
      </c>
      <c r="AE17" s="239" t="s">
        <v>148</v>
      </c>
      <c r="AF17" s="16"/>
      <c r="AG17" s="192">
        <v>174.36</v>
      </c>
      <c r="AH17" s="192">
        <v>7.96</v>
      </c>
      <c r="AI17" s="132">
        <v>100</v>
      </c>
      <c r="AJ17" s="186">
        <v>40.3571428571429</v>
      </c>
      <c r="AK17" s="153">
        <v>100</v>
      </c>
      <c r="AL17" s="105">
        <v>37.25</v>
      </c>
      <c r="AM17" s="147">
        <v>46.54385964912281</v>
      </c>
      <c r="AN17" s="25">
        <v>-1</v>
      </c>
      <c r="AO17" s="150">
        <f>'[1]обоснованные за 2013 г'!E29</f>
        <v>0</v>
      </c>
      <c r="AP17" s="218">
        <v>100.18740629685158</v>
      </c>
      <c r="AQ17" s="18"/>
      <c r="AR17" s="221">
        <v>27</v>
      </c>
      <c r="AS17" s="221" t="s">
        <v>161</v>
      </c>
      <c r="AT17" s="16"/>
      <c r="AU17" s="230">
        <v>64</v>
      </c>
      <c r="AV17" s="232" t="s">
        <v>104</v>
      </c>
    </row>
    <row r="18" spans="1:48" ht="13.5" customHeight="1">
      <c r="A18" s="14" t="s">
        <v>9</v>
      </c>
      <c r="B18" s="115">
        <v>0.7000000000000011</v>
      </c>
      <c r="C18" s="106">
        <v>33.55</v>
      </c>
      <c r="D18" s="119">
        <v>63.746322327558026</v>
      </c>
      <c r="E18" s="148" t="s">
        <v>97</v>
      </c>
      <c r="F18" s="131">
        <v>3.2</v>
      </c>
      <c r="G18" s="119">
        <v>14.1</v>
      </c>
      <c r="H18" s="138">
        <v>869.5607023727107</v>
      </c>
      <c r="I18" s="141">
        <v>34.90937126313801</v>
      </c>
      <c r="J18" s="141">
        <v>88.86021776071496</v>
      </c>
      <c r="K18" s="141">
        <v>573.4700637645955</v>
      </c>
      <c r="L18" s="141">
        <v>183.73312722555</v>
      </c>
      <c r="M18" s="142">
        <v>27.838352609931817</v>
      </c>
      <c r="N18" s="142">
        <v>33.40602313191818</v>
      </c>
      <c r="O18" s="138">
        <v>100.21806939575455</v>
      </c>
      <c r="P18" s="142">
        <v>300.65420818726363</v>
      </c>
      <c r="Q18" s="15"/>
      <c r="R18" s="34">
        <v>24</v>
      </c>
      <c r="S18" s="235" t="s">
        <v>139</v>
      </c>
      <c r="T18" s="38"/>
      <c r="U18" s="159">
        <v>98.1</v>
      </c>
      <c r="V18" s="158">
        <v>97.9</v>
      </c>
      <c r="W18" s="65">
        <v>103.89</v>
      </c>
      <c r="X18" s="63">
        <v>106.5</v>
      </c>
      <c r="Y18" s="178">
        <v>160.2</v>
      </c>
      <c r="Z18" s="181">
        <v>73.4</v>
      </c>
      <c r="AA18" s="181">
        <v>43</v>
      </c>
      <c r="AB18" s="182">
        <v>92.91117910942273</v>
      </c>
      <c r="AC18" s="43"/>
      <c r="AD18" s="35">
        <v>17</v>
      </c>
      <c r="AE18" s="237" t="s">
        <v>131</v>
      </c>
      <c r="AF18" s="16"/>
      <c r="AG18" s="194">
        <v>163.26</v>
      </c>
      <c r="AH18" s="194">
        <v>8.52</v>
      </c>
      <c r="AI18" s="129">
        <v>77.1</v>
      </c>
      <c r="AJ18" s="201">
        <v>49.586776859504134</v>
      </c>
      <c r="AK18" s="153">
        <v>100</v>
      </c>
      <c r="AL18" s="102">
        <v>19.82</v>
      </c>
      <c r="AM18" s="145">
        <v>52.14989802855201</v>
      </c>
      <c r="AN18" s="25">
        <v>-1</v>
      </c>
      <c r="AO18" s="150">
        <f>'[1]обоснованные за 2013 г'!E7</f>
        <v>0</v>
      </c>
      <c r="AP18" s="214">
        <v>94.46700507614213</v>
      </c>
      <c r="AQ18" s="18"/>
      <c r="AR18" s="230">
        <v>22</v>
      </c>
      <c r="AS18" s="230" t="s">
        <v>164</v>
      </c>
      <c r="AT18" s="16"/>
      <c r="AU18" s="230">
        <v>63</v>
      </c>
      <c r="AV18" s="233" t="s">
        <v>105</v>
      </c>
    </row>
    <row r="19" spans="1:48" ht="12.75">
      <c r="A19" s="14" t="s">
        <v>18</v>
      </c>
      <c r="B19" s="115">
        <v>4.6</v>
      </c>
      <c r="C19" s="107">
        <v>26.32</v>
      </c>
      <c r="D19" s="121">
        <v>0</v>
      </c>
      <c r="E19" s="148" t="s">
        <v>97</v>
      </c>
      <c r="F19" s="131">
        <v>6</v>
      </c>
      <c r="G19" s="121">
        <v>10.5</v>
      </c>
      <c r="H19" s="140">
        <v>393.3749002689045</v>
      </c>
      <c r="I19" s="140">
        <v>11.92045152330014</v>
      </c>
      <c r="J19" s="141">
        <v>89.40338642475103</v>
      </c>
      <c r="K19" s="139">
        <v>408.90526107594934</v>
      </c>
      <c r="L19" s="139">
        <v>149.59948575949366</v>
      </c>
      <c r="M19" s="141">
        <v>19.94659810126582</v>
      </c>
      <c r="N19" s="138">
        <v>39.89319620253164</v>
      </c>
      <c r="O19" s="141">
        <v>79.78639240506328</v>
      </c>
      <c r="P19" s="141">
        <v>229.38587816455694</v>
      </c>
      <c r="Q19" s="15"/>
      <c r="R19" s="24">
        <v>47</v>
      </c>
      <c r="S19" s="239" t="s">
        <v>128</v>
      </c>
      <c r="T19" s="38"/>
      <c r="U19" s="158">
        <v>97.3</v>
      </c>
      <c r="V19" s="157">
        <v>107.1</v>
      </c>
      <c r="W19" s="63">
        <v>144.33</v>
      </c>
      <c r="X19" s="65">
        <v>99.8</v>
      </c>
      <c r="Y19" s="179">
        <v>124.5</v>
      </c>
      <c r="Z19" s="179">
        <v>64.4</v>
      </c>
      <c r="AA19" s="179">
        <v>34.1</v>
      </c>
      <c r="AB19" s="182">
        <v>90.29784235559703</v>
      </c>
      <c r="AC19" s="43"/>
      <c r="AD19" s="25">
        <v>3</v>
      </c>
      <c r="AE19" s="236" t="s">
        <v>160</v>
      </c>
      <c r="AF19" s="20"/>
      <c r="AG19" s="195">
        <v>161.08</v>
      </c>
      <c r="AH19" s="195">
        <v>9.21</v>
      </c>
      <c r="AI19" s="129">
        <v>95.4</v>
      </c>
      <c r="AJ19" s="201">
        <v>50.87719298245614</v>
      </c>
      <c r="AK19" s="152">
        <v>3.5</v>
      </c>
      <c r="AL19" s="101">
        <v>28.95</v>
      </c>
      <c r="AM19" s="144">
        <v>60.74</v>
      </c>
      <c r="AN19" s="25">
        <v>-1</v>
      </c>
      <c r="AO19" s="150">
        <f>'[1]обоснованные за 2013 г'!E17</f>
        <v>0</v>
      </c>
      <c r="AP19" s="214">
        <v>92.864</v>
      </c>
      <c r="AQ19" s="18"/>
      <c r="AR19" s="230">
        <v>13</v>
      </c>
      <c r="AS19" s="230" t="s">
        <v>170</v>
      </c>
      <c r="AT19" s="20"/>
      <c r="AU19" s="230">
        <v>63</v>
      </c>
      <c r="AV19" s="233" t="s">
        <v>105</v>
      </c>
    </row>
    <row r="20" spans="1:48" ht="12.75">
      <c r="A20" s="19" t="s">
        <v>60</v>
      </c>
      <c r="B20" s="116">
        <v>-1.8000000000000007</v>
      </c>
      <c r="C20" s="110">
        <v>10</v>
      </c>
      <c r="D20" s="121">
        <v>0</v>
      </c>
      <c r="E20" s="148" t="s">
        <v>97</v>
      </c>
      <c r="F20" s="129">
        <v>29.2</v>
      </c>
      <c r="G20" s="123">
        <v>17.3</v>
      </c>
      <c r="H20" s="142">
        <v>766.7519555523063</v>
      </c>
      <c r="I20" s="140">
        <v>14.745229914467432</v>
      </c>
      <c r="J20" s="138">
        <v>117.96183931573945</v>
      </c>
      <c r="K20" s="139">
        <v>476.95084007467335</v>
      </c>
      <c r="L20" s="141">
        <v>200.82140634723083</v>
      </c>
      <c r="M20" s="141">
        <v>25.102675793403854</v>
      </c>
      <c r="N20" s="140">
        <v>0</v>
      </c>
      <c r="O20" s="140">
        <v>25.102675793403854</v>
      </c>
      <c r="P20" s="140">
        <v>175.718730553827</v>
      </c>
      <c r="Q20" s="15"/>
      <c r="R20" s="35">
        <v>40</v>
      </c>
      <c r="S20" s="237" t="s">
        <v>103</v>
      </c>
      <c r="T20" s="38"/>
      <c r="U20" s="157">
        <v>94.7</v>
      </c>
      <c r="V20" s="156">
        <v>92.8</v>
      </c>
      <c r="W20" s="172">
        <v>114.63</v>
      </c>
      <c r="X20" s="66">
        <v>100</v>
      </c>
      <c r="Y20" s="178">
        <v>141</v>
      </c>
      <c r="Z20" s="181">
        <v>69.8</v>
      </c>
      <c r="AA20" s="179">
        <v>38.3</v>
      </c>
      <c r="AB20" s="189">
        <v>87.56540306192116</v>
      </c>
      <c r="AC20" s="43"/>
      <c r="AD20" s="34">
        <v>9</v>
      </c>
      <c r="AE20" s="235" t="s">
        <v>156</v>
      </c>
      <c r="AF20" s="16"/>
      <c r="AG20" s="194">
        <v>168.48</v>
      </c>
      <c r="AH20" s="194">
        <v>8.64</v>
      </c>
      <c r="AI20" s="131">
        <v>99.9</v>
      </c>
      <c r="AJ20" s="202">
        <v>24.137931034482758</v>
      </c>
      <c r="AK20" s="152">
        <v>46</v>
      </c>
      <c r="AL20" s="101">
        <v>30</v>
      </c>
      <c r="AM20" s="144">
        <v>65.59938524590164</v>
      </c>
      <c r="AN20" s="25">
        <v>-2</v>
      </c>
      <c r="AO20" s="150">
        <f>'[1]обоснованные за 2013 г'!E36</f>
        <v>0.05806785034753609</v>
      </c>
      <c r="AP20" s="216">
        <v>97.78947368421052</v>
      </c>
      <c r="AQ20" s="18"/>
      <c r="AR20" s="230">
        <v>14</v>
      </c>
      <c r="AS20" s="230" t="s">
        <v>169</v>
      </c>
      <c r="AT20" s="16"/>
      <c r="AU20" s="230">
        <v>63</v>
      </c>
      <c r="AV20" s="233" t="s">
        <v>105</v>
      </c>
    </row>
    <row r="21" spans="1:48" ht="12.75" customHeight="1">
      <c r="A21" s="19" t="s">
        <v>36</v>
      </c>
      <c r="B21" s="116">
        <v>-2.0999999999999996</v>
      </c>
      <c r="C21" s="108">
        <v>30.77</v>
      </c>
      <c r="D21" s="119">
        <v>52.493438320209975</v>
      </c>
      <c r="E21" s="148" t="s">
        <v>97</v>
      </c>
      <c r="F21" s="131">
        <v>3.4</v>
      </c>
      <c r="G21" s="119">
        <v>13.9</v>
      </c>
      <c r="H21" s="141">
        <v>668.3437304525704</v>
      </c>
      <c r="I21" s="140">
        <v>6.819833984209903</v>
      </c>
      <c r="J21" s="140">
        <v>44.32892089736437</v>
      </c>
      <c r="K21" s="141">
        <v>593.8062616769517</v>
      </c>
      <c r="L21" s="141">
        <v>222.67734812885692</v>
      </c>
      <c r="M21" s="139">
        <v>5.7096755930476135</v>
      </c>
      <c r="N21" s="139">
        <v>5.7096755930476135</v>
      </c>
      <c r="O21" s="142">
        <v>85.6451338957142</v>
      </c>
      <c r="P21" s="141">
        <v>262.6450772801902</v>
      </c>
      <c r="Q21" s="15"/>
      <c r="R21" s="34">
        <v>39</v>
      </c>
      <c r="S21" s="235" t="s">
        <v>132</v>
      </c>
      <c r="T21" s="38"/>
      <c r="U21" s="156">
        <v>107.3</v>
      </c>
      <c r="V21" s="158">
        <v>106.8</v>
      </c>
      <c r="W21" s="64">
        <v>109.8</v>
      </c>
      <c r="X21" s="172">
        <v>96.1</v>
      </c>
      <c r="Y21" s="179">
        <v>124.7</v>
      </c>
      <c r="Z21" s="179">
        <v>63.4</v>
      </c>
      <c r="AA21" s="181">
        <v>42.3</v>
      </c>
      <c r="AB21" s="182">
        <v>89.36289616276791</v>
      </c>
      <c r="AC21" s="43"/>
      <c r="AD21" s="33">
        <v>5</v>
      </c>
      <c r="AE21" s="238" t="s">
        <v>159</v>
      </c>
      <c r="AF21" s="16"/>
      <c r="AG21" s="191">
        <v>177.68</v>
      </c>
      <c r="AH21" s="193">
        <v>9.91</v>
      </c>
      <c r="AI21" s="132">
        <v>100</v>
      </c>
      <c r="AJ21" s="186">
        <v>41.48936170212766</v>
      </c>
      <c r="AK21" s="153">
        <v>100</v>
      </c>
      <c r="AL21" s="101">
        <v>23.4</v>
      </c>
      <c r="AM21" s="145">
        <v>50.727272727272734</v>
      </c>
      <c r="AN21" s="25">
        <v>-2</v>
      </c>
      <c r="AO21" s="209">
        <v>0.16765021459227467</v>
      </c>
      <c r="AP21" s="214">
        <v>86.66666666666667</v>
      </c>
      <c r="AQ21" s="18"/>
      <c r="AR21" s="230">
        <v>19</v>
      </c>
      <c r="AS21" s="230" t="s">
        <v>167</v>
      </c>
      <c r="AT21" s="16"/>
      <c r="AU21" s="230">
        <v>63</v>
      </c>
      <c r="AV21" s="233" t="s">
        <v>105</v>
      </c>
    </row>
    <row r="22" spans="1:48" ht="12.75">
      <c r="A22" s="14" t="s">
        <v>14</v>
      </c>
      <c r="B22" s="115">
        <v>2.700000000000001</v>
      </c>
      <c r="C22" s="107">
        <v>22.11</v>
      </c>
      <c r="D22" s="122">
        <v>96.83186016486245</v>
      </c>
      <c r="E22" s="148" t="s">
        <v>97</v>
      </c>
      <c r="F22" s="129">
        <v>10</v>
      </c>
      <c r="G22" s="119">
        <v>12.2</v>
      </c>
      <c r="H22" s="142">
        <v>717.5069149002146</v>
      </c>
      <c r="I22" s="141">
        <v>42.0296937598452</v>
      </c>
      <c r="J22" s="138">
        <v>133.0940302395098</v>
      </c>
      <c r="K22" s="141">
        <v>582.561243972687</v>
      </c>
      <c r="L22" s="141">
        <v>189.29160868580306</v>
      </c>
      <c r="M22" s="141">
        <v>21.21371476651241</v>
      </c>
      <c r="N22" s="141">
        <v>22.845538979321056</v>
      </c>
      <c r="O22" s="141">
        <v>78.32756221481506</v>
      </c>
      <c r="P22" s="141">
        <v>230.0872140060192</v>
      </c>
      <c r="Q22" s="15"/>
      <c r="R22" s="34">
        <v>29</v>
      </c>
      <c r="S22" s="235" t="s">
        <v>137</v>
      </c>
      <c r="T22" s="38"/>
      <c r="U22" s="155">
        <v>100</v>
      </c>
      <c r="V22" s="157">
        <v>94.9</v>
      </c>
      <c r="W22" s="172">
        <v>113.99</v>
      </c>
      <c r="X22" s="65">
        <v>99.8</v>
      </c>
      <c r="Y22" s="178">
        <v>148.4</v>
      </c>
      <c r="Z22" s="180">
        <v>77.1</v>
      </c>
      <c r="AA22" s="178">
        <v>47.9</v>
      </c>
      <c r="AB22" s="189">
        <v>84.74434617866092</v>
      </c>
      <c r="AC22" s="43"/>
      <c r="AD22" s="35">
        <v>18</v>
      </c>
      <c r="AE22" s="237" t="s">
        <v>130</v>
      </c>
      <c r="AF22" s="16"/>
      <c r="AG22" s="193">
        <v>152.54</v>
      </c>
      <c r="AH22" s="191">
        <v>8.3</v>
      </c>
      <c r="AI22" s="132">
        <v>100</v>
      </c>
      <c r="AJ22" s="183">
        <v>32.78145695364238</v>
      </c>
      <c r="AK22" s="184">
        <v>84</v>
      </c>
      <c r="AL22" s="101">
        <v>27.44</v>
      </c>
      <c r="AM22" s="145">
        <v>52.807065217391305</v>
      </c>
      <c r="AN22" s="25">
        <v>-2</v>
      </c>
      <c r="AO22" s="209">
        <f>'[1]обоснованные за 2013 г'!E12</f>
        <v>0.15081060701269322</v>
      </c>
      <c r="AP22" s="214">
        <v>89.2776886035313</v>
      </c>
      <c r="AQ22" s="18"/>
      <c r="AR22" s="230">
        <v>15</v>
      </c>
      <c r="AS22" s="230" t="s">
        <v>168</v>
      </c>
      <c r="AT22" s="16"/>
      <c r="AU22" s="230">
        <v>62</v>
      </c>
      <c r="AV22" s="233" t="s">
        <v>106</v>
      </c>
    </row>
    <row r="23" spans="1:48" ht="13.5" customHeight="1">
      <c r="A23" s="14" t="s">
        <v>25</v>
      </c>
      <c r="B23" s="117">
        <v>-1.4000000000000004</v>
      </c>
      <c r="C23" s="107">
        <v>29.69</v>
      </c>
      <c r="D23" s="119">
        <v>73.00807300807301</v>
      </c>
      <c r="E23" s="148" t="s">
        <v>97</v>
      </c>
      <c r="F23" s="130">
        <v>9.8</v>
      </c>
      <c r="G23" s="119">
        <v>14.8</v>
      </c>
      <c r="H23" s="138">
        <v>880.3885079785096</v>
      </c>
      <c r="I23" s="138">
        <v>72.32653464979258</v>
      </c>
      <c r="J23" s="138">
        <v>129.6889586823867</v>
      </c>
      <c r="K23" s="138">
        <v>665.7616218403288</v>
      </c>
      <c r="L23" s="141">
        <v>231.94275857663064</v>
      </c>
      <c r="M23" s="138">
        <v>36.50950829446965</v>
      </c>
      <c r="N23" s="138">
        <v>36.50950829446965</v>
      </c>
      <c r="O23" s="141">
        <v>79.4618709938457</v>
      </c>
      <c r="P23" s="141">
        <v>257.7141761962563</v>
      </c>
      <c r="Q23" s="15"/>
      <c r="R23" s="33">
        <v>19</v>
      </c>
      <c r="S23" s="238" t="s">
        <v>116</v>
      </c>
      <c r="T23" s="38"/>
      <c r="U23" s="155">
        <v>100</v>
      </c>
      <c r="V23" s="159">
        <v>98</v>
      </c>
      <c r="W23" s="66">
        <v>101.85</v>
      </c>
      <c r="X23" s="65">
        <v>101.5</v>
      </c>
      <c r="Y23" s="178">
        <v>136.8</v>
      </c>
      <c r="Z23" s="181">
        <v>69.6</v>
      </c>
      <c r="AA23" s="181">
        <v>40.3</v>
      </c>
      <c r="AB23" s="189">
        <v>86.710313641742</v>
      </c>
      <c r="AC23" s="43"/>
      <c r="AD23" s="24">
        <v>20</v>
      </c>
      <c r="AE23" s="239" t="s">
        <v>149</v>
      </c>
      <c r="AF23" s="16"/>
      <c r="AG23" s="192">
        <v>174.46</v>
      </c>
      <c r="AH23" s="192">
        <v>7.85</v>
      </c>
      <c r="AI23" s="129">
        <v>98.4</v>
      </c>
      <c r="AJ23" s="186">
        <v>40.35608308605341</v>
      </c>
      <c r="AK23" s="153">
        <v>100</v>
      </c>
      <c r="AL23" s="102">
        <v>20.38</v>
      </c>
      <c r="AM23" s="144">
        <v>66.45012697100337</v>
      </c>
      <c r="AN23" s="25">
        <v>-1</v>
      </c>
      <c r="AO23" s="209">
        <f>'[1]обоснованные за 2013 г'!E25</f>
        <v>0.3139500568249603</v>
      </c>
      <c r="AP23" s="212">
        <v>77.2986272986273</v>
      </c>
      <c r="AQ23" s="18"/>
      <c r="AR23" s="230">
        <v>23</v>
      </c>
      <c r="AS23" s="230" t="s">
        <v>163</v>
      </c>
      <c r="AT23" s="16"/>
      <c r="AU23" s="230">
        <v>62</v>
      </c>
      <c r="AV23" s="233" t="s">
        <v>106</v>
      </c>
    </row>
    <row r="24" spans="1:48" ht="12" customHeight="1">
      <c r="A24" s="14" t="s">
        <v>32</v>
      </c>
      <c r="B24" s="115">
        <v>1.9000000000000004</v>
      </c>
      <c r="C24" s="106">
        <v>32.14</v>
      </c>
      <c r="D24" s="122">
        <v>87.1313672922252</v>
      </c>
      <c r="E24" s="148" t="s">
        <v>97</v>
      </c>
      <c r="F24" s="132">
        <v>0</v>
      </c>
      <c r="G24" s="119">
        <v>12.6</v>
      </c>
      <c r="H24" s="139">
        <v>498.41029273676753</v>
      </c>
      <c r="I24" s="141">
        <v>33.227352849117835</v>
      </c>
      <c r="J24" s="139">
        <v>53.16376455858854</v>
      </c>
      <c r="K24" s="138">
        <v>694.8059637224823</v>
      </c>
      <c r="L24" s="142">
        <v>238.8395500296033</v>
      </c>
      <c r="M24" s="141">
        <v>10.856343183163785</v>
      </c>
      <c r="N24" s="139">
        <v>10.856343183163785</v>
      </c>
      <c r="O24" s="138">
        <v>108.56343183163786</v>
      </c>
      <c r="P24" s="142">
        <v>303.97760912858604</v>
      </c>
      <c r="Q24" s="15"/>
      <c r="R24" s="34">
        <v>31</v>
      </c>
      <c r="S24" s="235" t="s">
        <v>135</v>
      </c>
      <c r="T24" s="38"/>
      <c r="U24" s="157">
        <v>94.1</v>
      </c>
      <c r="V24" s="156">
        <v>87</v>
      </c>
      <c r="W24" s="172">
        <v>111.87</v>
      </c>
      <c r="X24" s="64">
        <v>102.8</v>
      </c>
      <c r="Y24" s="178">
        <v>149.2</v>
      </c>
      <c r="Z24" s="181">
        <v>72.8</v>
      </c>
      <c r="AA24" s="180">
        <v>45.9</v>
      </c>
      <c r="AB24" s="182">
        <v>91.74098261615437</v>
      </c>
      <c r="AC24" s="43"/>
      <c r="AD24" s="34">
        <v>12</v>
      </c>
      <c r="AE24" s="235" t="s">
        <v>154</v>
      </c>
      <c r="AF24" s="16"/>
      <c r="AG24" s="195">
        <v>162.38</v>
      </c>
      <c r="AH24" s="194">
        <v>8.53</v>
      </c>
      <c r="AI24" s="129">
        <v>96</v>
      </c>
      <c r="AJ24" s="183">
        <v>32.69230769230769</v>
      </c>
      <c r="AK24" s="153">
        <v>100</v>
      </c>
      <c r="AL24" s="103">
        <v>16.28</v>
      </c>
      <c r="AM24" s="145">
        <v>57.68888888888889</v>
      </c>
      <c r="AN24" s="25">
        <v>-2</v>
      </c>
      <c r="AO24" s="150">
        <f>'[1]обоснованные за 2013 г'!E32</f>
        <v>0</v>
      </c>
      <c r="AP24" s="212">
        <v>80.5348531345901</v>
      </c>
      <c r="AQ24" s="18"/>
      <c r="AR24" s="230">
        <v>18</v>
      </c>
      <c r="AS24" s="230" t="s">
        <v>110</v>
      </c>
      <c r="AT24" s="16"/>
      <c r="AU24" s="230">
        <v>61</v>
      </c>
      <c r="AV24" s="233" t="s">
        <v>107</v>
      </c>
    </row>
    <row r="25" spans="1:48" ht="12.75">
      <c r="A25" s="19" t="s">
        <v>43</v>
      </c>
      <c r="B25" s="115">
        <v>0.8000000000000007</v>
      </c>
      <c r="C25" s="108">
        <v>31.25</v>
      </c>
      <c r="D25" s="121">
        <v>0</v>
      </c>
      <c r="E25" s="148" t="s">
        <v>97</v>
      </c>
      <c r="F25" s="132">
        <v>0</v>
      </c>
      <c r="G25" s="119">
        <v>14.2</v>
      </c>
      <c r="H25" s="140">
        <v>243.06372722761745</v>
      </c>
      <c r="I25" s="141">
        <v>28.595732615013823</v>
      </c>
      <c r="J25" s="140">
        <v>42.89359892252073</v>
      </c>
      <c r="K25" s="141">
        <v>605.7784718885151</v>
      </c>
      <c r="L25" s="139">
        <v>145.38683325324362</v>
      </c>
      <c r="M25" s="141">
        <v>24.231138875540605</v>
      </c>
      <c r="N25" s="138">
        <v>48.46227775108121</v>
      </c>
      <c r="O25" s="141">
        <v>72.69341662662181</v>
      </c>
      <c r="P25" s="141">
        <v>266.5425276309466</v>
      </c>
      <c r="Q25" s="15"/>
      <c r="R25" s="35">
        <v>40</v>
      </c>
      <c r="S25" s="237" t="s">
        <v>103</v>
      </c>
      <c r="T25" s="38"/>
      <c r="U25" s="159">
        <v>101.4</v>
      </c>
      <c r="V25" s="159">
        <v>102.8</v>
      </c>
      <c r="W25" s="64">
        <v>93.92</v>
      </c>
      <c r="X25" s="172">
        <v>97</v>
      </c>
      <c r="Y25" s="181">
        <v>130.3</v>
      </c>
      <c r="Z25" s="179">
        <v>59.7</v>
      </c>
      <c r="AA25" s="179">
        <v>35.9</v>
      </c>
      <c r="AB25" s="182">
        <v>89.2383602772324</v>
      </c>
      <c r="AC25" s="43"/>
      <c r="AD25" s="34">
        <v>8</v>
      </c>
      <c r="AE25" s="235" t="s">
        <v>157</v>
      </c>
      <c r="AF25" s="16"/>
      <c r="AG25" s="193">
        <v>156.49</v>
      </c>
      <c r="AH25" s="194">
        <v>8.9</v>
      </c>
      <c r="AI25" s="131">
        <v>99.9</v>
      </c>
      <c r="AJ25" s="183">
        <v>37.93103448275862</v>
      </c>
      <c r="AK25" s="152">
        <v>11.5</v>
      </c>
      <c r="AL25" s="101">
        <v>26.67</v>
      </c>
      <c r="AM25" s="147">
        <v>46.71875</v>
      </c>
      <c r="AN25" s="25">
        <v>-2</v>
      </c>
      <c r="AO25" s="150">
        <f>'[1]обоснованные за 2013 г'!E45</f>
        <v>0.49287791414066734</v>
      </c>
      <c r="AP25" s="218">
        <v>100</v>
      </c>
      <c r="AQ25" s="18"/>
      <c r="AR25" s="225">
        <v>11</v>
      </c>
      <c r="AS25" s="225" t="s">
        <v>171</v>
      </c>
      <c r="AT25" s="16"/>
      <c r="AU25" s="230">
        <v>59</v>
      </c>
      <c r="AV25" s="233" t="s">
        <v>108</v>
      </c>
    </row>
    <row r="26" spans="1:48" ht="12.75">
      <c r="A26" s="14" t="s">
        <v>16</v>
      </c>
      <c r="B26" s="118">
        <v>-4.499999999999998</v>
      </c>
      <c r="C26" s="109">
        <v>20</v>
      </c>
      <c r="D26" s="121">
        <v>0</v>
      </c>
      <c r="E26" s="148" t="s">
        <v>97</v>
      </c>
      <c r="F26" s="132">
        <v>0</v>
      </c>
      <c r="G26" s="123">
        <v>17.9</v>
      </c>
      <c r="H26" s="138">
        <v>864.948841408366</v>
      </c>
      <c r="I26" s="141">
        <v>45.523623232019254</v>
      </c>
      <c r="J26" s="142">
        <v>106.22178754137828</v>
      </c>
      <c r="K26" s="138">
        <v>667.4387822634018</v>
      </c>
      <c r="L26" s="138">
        <v>400.463269358041</v>
      </c>
      <c r="M26" s="138">
        <v>53.39510258107214</v>
      </c>
      <c r="N26" s="140">
        <v>0</v>
      </c>
      <c r="O26" s="142">
        <v>80.09265387160819</v>
      </c>
      <c r="P26" s="138">
        <v>347.06816677696884</v>
      </c>
      <c r="Q26" s="15"/>
      <c r="R26" s="33">
        <v>16</v>
      </c>
      <c r="S26" s="238" t="s">
        <v>144</v>
      </c>
      <c r="T26" s="38"/>
      <c r="U26" s="156">
        <v>93.2</v>
      </c>
      <c r="V26" s="158">
        <v>104</v>
      </c>
      <c r="W26" s="66">
        <v>99.34</v>
      </c>
      <c r="X26" s="66">
        <v>100</v>
      </c>
      <c r="Y26" s="178">
        <v>151</v>
      </c>
      <c r="Z26" s="180">
        <v>78.5</v>
      </c>
      <c r="AA26" s="179">
        <v>38.1</v>
      </c>
      <c r="AB26" s="182">
        <v>89.80704905881484</v>
      </c>
      <c r="AC26" s="43"/>
      <c r="AD26" s="34">
        <v>15</v>
      </c>
      <c r="AE26" s="235" t="s">
        <v>151</v>
      </c>
      <c r="AF26" s="16"/>
      <c r="AG26" s="191">
        <v>170.5</v>
      </c>
      <c r="AH26" s="192">
        <v>7.98</v>
      </c>
      <c r="AI26" s="132">
        <v>100</v>
      </c>
      <c r="AJ26" s="202">
        <v>21.428571428571427</v>
      </c>
      <c r="AK26" s="152">
        <v>55</v>
      </c>
      <c r="AL26" s="103">
        <v>17.65</v>
      </c>
      <c r="AM26" s="143">
        <v>84.55</v>
      </c>
      <c r="AN26" s="25">
        <v>-1</v>
      </c>
      <c r="AO26" s="150">
        <f>'[1]обоснованные за 2013 г'!E15</f>
        <v>0</v>
      </c>
      <c r="AP26" s="218">
        <v>132.11864406779662</v>
      </c>
      <c r="AQ26" s="18"/>
      <c r="AR26" s="221">
        <v>26</v>
      </c>
      <c r="AS26" s="221" t="s">
        <v>128</v>
      </c>
      <c r="AT26" s="16"/>
      <c r="AU26" s="230">
        <v>57</v>
      </c>
      <c r="AV26" s="233" t="s">
        <v>109</v>
      </c>
    </row>
    <row r="27" spans="1:48" ht="12.75">
      <c r="A27" s="14" t="s">
        <v>22</v>
      </c>
      <c r="B27" s="118">
        <v>-7.600000000000001</v>
      </c>
      <c r="C27" s="107">
        <v>29.63</v>
      </c>
      <c r="D27" s="123">
        <v>181.18466898954702</v>
      </c>
      <c r="E27" s="148" t="s">
        <v>97</v>
      </c>
      <c r="F27" s="132">
        <v>0</v>
      </c>
      <c r="G27" s="123">
        <v>17.1</v>
      </c>
      <c r="H27" s="138">
        <v>1120.2536629846848</v>
      </c>
      <c r="I27" s="140">
        <v>8.360101962572276</v>
      </c>
      <c r="J27" s="141">
        <v>75.24091766315048</v>
      </c>
      <c r="K27" s="141">
        <v>554.9232551404575</v>
      </c>
      <c r="L27" s="140">
        <v>131.42919200695047</v>
      </c>
      <c r="M27" s="140">
        <v>0</v>
      </c>
      <c r="N27" s="138">
        <v>43.80973066898349</v>
      </c>
      <c r="O27" s="139">
        <v>58.412974225311316</v>
      </c>
      <c r="P27" s="138">
        <v>321.27135823921225</v>
      </c>
      <c r="Q27" s="15"/>
      <c r="R27" s="34">
        <v>24</v>
      </c>
      <c r="S27" s="235" t="s">
        <v>139</v>
      </c>
      <c r="T27" s="38"/>
      <c r="U27" s="155">
        <v>100.6</v>
      </c>
      <c r="V27" s="158">
        <v>96.3</v>
      </c>
      <c r="W27" s="63">
        <v>141.88</v>
      </c>
      <c r="X27" s="63">
        <v>106.2</v>
      </c>
      <c r="Y27" s="178">
        <v>159.7</v>
      </c>
      <c r="Z27" s="179">
        <v>66.1</v>
      </c>
      <c r="AA27" s="179">
        <v>37.8</v>
      </c>
      <c r="AB27" s="190">
        <v>98.63007995360587</v>
      </c>
      <c r="AC27" s="43"/>
      <c r="AD27" s="34">
        <v>8</v>
      </c>
      <c r="AE27" s="235" t="s">
        <v>157</v>
      </c>
      <c r="AF27" s="16"/>
      <c r="AG27" s="194">
        <v>163.72</v>
      </c>
      <c r="AH27" s="194">
        <v>8.72</v>
      </c>
      <c r="AI27" s="132">
        <v>100</v>
      </c>
      <c r="AJ27" s="186">
        <v>40</v>
      </c>
      <c r="AK27" s="153">
        <v>100</v>
      </c>
      <c r="AL27" s="102">
        <v>18.75</v>
      </c>
      <c r="AM27" s="147">
        <v>46.1</v>
      </c>
      <c r="AN27" s="25">
        <v>-1</v>
      </c>
      <c r="AO27" s="150">
        <f>'[1]обоснованные за 2013 г'!E22</f>
        <v>0</v>
      </c>
      <c r="AP27" s="214">
        <v>87.43961352657004</v>
      </c>
      <c r="AQ27" s="18"/>
      <c r="AR27" s="230">
        <v>22</v>
      </c>
      <c r="AS27" s="230" t="s">
        <v>164</v>
      </c>
      <c r="AT27" s="16"/>
      <c r="AU27" s="230">
        <v>54</v>
      </c>
      <c r="AV27" s="233" t="s">
        <v>110</v>
      </c>
    </row>
    <row r="28" spans="1:48" ht="13.5" customHeight="1">
      <c r="A28" s="19" t="s">
        <v>41</v>
      </c>
      <c r="B28" s="118">
        <v>-4.100000000000001</v>
      </c>
      <c r="C28" s="106">
        <v>34.09</v>
      </c>
      <c r="D28" s="123">
        <v>149.68336211859528</v>
      </c>
      <c r="E28" s="148" t="s">
        <v>97</v>
      </c>
      <c r="F28" s="132">
        <v>0</v>
      </c>
      <c r="G28" s="123">
        <v>17.1</v>
      </c>
      <c r="H28" s="141">
        <v>562.8956214719126</v>
      </c>
      <c r="I28" s="139">
        <v>25.586164612359664</v>
      </c>
      <c r="J28" s="142">
        <v>110.87337998689189</v>
      </c>
      <c r="K28" s="141">
        <v>558.9349910125823</v>
      </c>
      <c r="L28" s="141">
        <v>211.48891551827438</v>
      </c>
      <c r="M28" s="142">
        <v>30.212702216896343</v>
      </c>
      <c r="N28" s="138">
        <v>60.425404433792686</v>
      </c>
      <c r="O28" s="138">
        <v>123.2024432809773</v>
      </c>
      <c r="P28" s="141">
        <v>226.59526662672258</v>
      </c>
      <c r="Q28" s="15"/>
      <c r="R28" s="33">
        <v>15</v>
      </c>
      <c r="S28" s="238" t="s">
        <v>119</v>
      </c>
      <c r="T28" s="38"/>
      <c r="U28" s="158">
        <v>103.4</v>
      </c>
      <c r="V28" s="156">
        <v>93.9</v>
      </c>
      <c r="W28" s="65">
        <v>97.96</v>
      </c>
      <c r="X28" s="66">
        <v>100.2</v>
      </c>
      <c r="Y28" s="178">
        <v>137.7</v>
      </c>
      <c r="Z28" s="181">
        <v>68.5</v>
      </c>
      <c r="AA28" s="185">
        <v>38.6</v>
      </c>
      <c r="AB28" s="182">
        <v>89.76108723634565</v>
      </c>
      <c r="AC28" s="43"/>
      <c r="AD28" s="34">
        <v>14</v>
      </c>
      <c r="AE28" s="235" t="s">
        <v>152</v>
      </c>
      <c r="AF28" s="16"/>
      <c r="AG28" s="194">
        <v>168.98</v>
      </c>
      <c r="AH28" s="194">
        <v>8.87</v>
      </c>
      <c r="AI28" s="131">
        <v>99.8</v>
      </c>
      <c r="AJ28" s="186">
        <v>42.5</v>
      </c>
      <c r="AK28" s="153">
        <v>100</v>
      </c>
      <c r="AL28" s="103">
        <v>17.24</v>
      </c>
      <c r="AM28" s="144">
        <v>69.48708348932983</v>
      </c>
      <c r="AN28" s="25">
        <v>-1</v>
      </c>
      <c r="AO28" s="150">
        <f>'[1]обоснованные за 2013 г'!E43</f>
        <v>0</v>
      </c>
      <c r="AP28" s="210">
        <v>76.05633802816901</v>
      </c>
      <c r="AQ28" s="18"/>
      <c r="AR28" s="223">
        <v>24</v>
      </c>
      <c r="AS28" s="223" t="s">
        <v>162</v>
      </c>
      <c r="AT28" s="16"/>
      <c r="AU28" s="230">
        <v>53</v>
      </c>
      <c r="AV28" s="233" t="s">
        <v>111</v>
      </c>
    </row>
    <row r="29" spans="1:48" ht="12.75">
      <c r="A29" s="14" t="s">
        <v>13</v>
      </c>
      <c r="B29" s="117">
        <v>-0.9000000000000021</v>
      </c>
      <c r="C29" s="107">
        <v>25</v>
      </c>
      <c r="D29" s="121">
        <v>0</v>
      </c>
      <c r="E29" s="148" t="s">
        <v>97</v>
      </c>
      <c r="F29" s="132">
        <v>0</v>
      </c>
      <c r="G29" s="123">
        <v>16.6</v>
      </c>
      <c r="H29" s="141">
        <v>512.8270321120744</v>
      </c>
      <c r="I29" s="138">
        <v>71.79578449569041</v>
      </c>
      <c r="J29" s="141">
        <v>71.79578449569041</v>
      </c>
      <c r="K29" s="138">
        <v>684.6449307726664</v>
      </c>
      <c r="L29" s="142">
        <v>234.22063421170162</v>
      </c>
      <c r="M29" s="138">
        <v>54.050915587315764</v>
      </c>
      <c r="N29" s="138">
        <v>36.033943724877176</v>
      </c>
      <c r="O29" s="138">
        <v>90.08485931219293</v>
      </c>
      <c r="P29" s="138">
        <v>324.3054935238946</v>
      </c>
      <c r="Q29" s="15"/>
      <c r="R29" s="34">
        <v>21</v>
      </c>
      <c r="S29" s="235" t="s">
        <v>142</v>
      </c>
      <c r="T29" s="38"/>
      <c r="U29" s="158">
        <v>96.7</v>
      </c>
      <c r="V29" s="156">
        <v>109</v>
      </c>
      <c r="W29" s="172">
        <v>112.15</v>
      </c>
      <c r="X29" s="64">
        <v>102.5</v>
      </c>
      <c r="Y29" s="181">
        <v>127.2</v>
      </c>
      <c r="Z29" s="185">
        <v>67.1</v>
      </c>
      <c r="AA29" s="179">
        <v>37.6</v>
      </c>
      <c r="AB29" s="190">
        <v>96.16271429890601</v>
      </c>
      <c r="AC29" s="43"/>
      <c r="AD29" s="34">
        <v>8</v>
      </c>
      <c r="AE29" s="235" t="s">
        <v>157</v>
      </c>
      <c r="AF29" s="16"/>
      <c r="AG29" s="191">
        <v>170.94</v>
      </c>
      <c r="AH29" s="194">
        <v>8.8</v>
      </c>
      <c r="AI29" s="132">
        <v>100</v>
      </c>
      <c r="AJ29" s="202">
        <v>15.384615384615385</v>
      </c>
      <c r="AK29" s="187">
        <v>97.5</v>
      </c>
      <c r="AL29" s="103">
        <v>16</v>
      </c>
      <c r="AM29" s="145">
        <v>50.4</v>
      </c>
      <c r="AN29" s="25">
        <v>-1</v>
      </c>
      <c r="AO29" s="150">
        <f>'[1]обоснованные за 2013 г'!E11</f>
        <v>0</v>
      </c>
      <c r="AP29" s="218">
        <v>117.83333333333333</v>
      </c>
      <c r="AQ29" s="18"/>
      <c r="AR29" s="230">
        <v>23</v>
      </c>
      <c r="AS29" s="230" t="s">
        <v>163</v>
      </c>
      <c r="AT29" s="16"/>
      <c r="AU29" s="230">
        <v>52</v>
      </c>
      <c r="AV29" s="233" t="s">
        <v>112</v>
      </c>
    </row>
    <row r="30" spans="1:48" ht="12.75">
      <c r="A30" s="19" t="s">
        <v>61</v>
      </c>
      <c r="B30" s="118">
        <v>-8.4</v>
      </c>
      <c r="C30" s="106">
        <v>54.29</v>
      </c>
      <c r="D30" s="123">
        <v>200.92735703245748</v>
      </c>
      <c r="E30" s="148" t="s">
        <v>97</v>
      </c>
      <c r="F30" s="132">
        <v>0</v>
      </c>
      <c r="G30" s="123">
        <v>18.8</v>
      </c>
      <c r="H30" s="138">
        <v>884.1685243813341</v>
      </c>
      <c r="I30" s="142">
        <v>52.89897154418238</v>
      </c>
      <c r="J30" s="138">
        <v>120.91193495813117</v>
      </c>
      <c r="K30" s="141">
        <v>551.239834688708</v>
      </c>
      <c r="L30" s="141">
        <v>201.67311025196642</v>
      </c>
      <c r="M30" s="142">
        <v>26.889748033595517</v>
      </c>
      <c r="N30" s="139">
        <v>13.444874016797758</v>
      </c>
      <c r="O30" s="142">
        <v>80.66924410078657</v>
      </c>
      <c r="P30" s="138">
        <v>322.6769764031463</v>
      </c>
      <c r="Q30" s="15"/>
      <c r="R30" s="25">
        <v>6</v>
      </c>
      <c r="S30" s="236" t="s">
        <v>122</v>
      </c>
      <c r="T30" s="38"/>
      <c r="U30" s="158">
        <v>103.4</v>
      </c>
      <c r="V30" s="155">
        <v>100.8</v>
      </c>
      <c r="W30" s="65">
        <v>104.7</v>
      </c>
      <c r="X30" s="172">
        <v>105.1</v>
      </c>
      <c r="Y30" s="178">
        <v>144.1</v>
      </c>
      <c r="Z30" s="181">
        <v>68.5</v>
      </c>
      <c r="AA30" s="180">
        <v>43.9</v>
      </c>
      <c r="AB30" s="182">
        <v>90.19657825774327</v>
      </c>
      <c r="AC30" s="43"/>
      <c r="AD30" s="24">
        <v>19</v>
      </c>
      <c r="AE30" s="239" t="s">
        <v>150</v>
      </c>
      <c r="AF30" s="16"/>
      <c r="AG30" s="191">
        <v>180.55</v>
      </c>
      <c r="AH30" s="194">
        <v>8.8</v>
      </c>
      <c r="AI30" s="132">
        <v>100</v>
      </c>
      <c r="AJ30" s="186">
        <v>42.857142857142854</v>
      </c>
      <c r="AK30" s="153">
        <v>100</v>
      </c>
      <c r="AL30" s="102">
        <v>19.23</v>
      </c>
      <c r="AM30" s="147">
        <v>49.867437936852255</v>
      </c>
      <c r="AN30" s="25">
        <v>-1</v>
      </c>
      <c r="AO30" s="150">
        <f>'[1]обоснованные за 2013 г'!E39</f>
        <v>0.16765021459227467</v>
      </c>
      <c r="AP30" s="218">
        <v>116.51162790697674</v>
      </c>
      <c r="AQ30" s="18"/>
      <c r="AR30" s="221">
        <v>27</v>
      </c>
      <c r="AS30" s="221" t="s">
        <v>161</v>
      </c>
      <c r="AT30" s="16"/>
      <c r="AU30" s="230">
        <v>52</v>
      </c>
      <c r="AV30" s="233" t="s">
        <v>112</v>
      </c>
    </row>
    <row r="31" spans="1:48" ht="12.75">
      <c r="A31" s="19" t="s">
        <v>42</v>
      </c>
      <c r="B31" s="115">
        <v>1.4000000000000021</v>
      </c>
      <c r="C31" s="106">
        <v>41.18</v>
      </c>
      <c r="D31" s="119">
        <v>70.2133405347016</v>
      </c>
      <c r="E31" s="148" t="s">
        <v>97</v>
      </c>
      <c r="F31" s="131">
        <v>5.2</v>
      </c>
      <c r="G31" s="119">
        <v>14.7</v>
      </c>
      <c r="H31" s="138">
        <v>1033.4756618274978</v>
      </c>
      <c r="I31" s="139">
        <v>21.19950075543585</v>
      </c>
      <c r="J31" s="142">
        <v>105.99750377717925</v>
      </c>
      <c r="K31" s="141">
        <v>521.4090994547847</v>
      </c>
      <c r="L31" s="141">
        <v>218.04380522654634</v>
      </c>
      <c r="M31" s="139">
        <v>9.48016544463245</v>
      </c>
      <c r="N31" s="138">
        <v>37.9206617785298</v>
      </c>
      <c r="O31" s="139">
        <v>56.8809926677947</v>
      </c>
      <c r="P31" s="141">
        <v>218.04380522654634</v>
      </c>
      <c r="Q31" s="15"/>
      <c r="R31" s="34">
        <v>29</v>
      </c>
      <c r="S31" s="235" t="s">
        <v>137</v>
      </c>
      <c r="T31" s="38"/>
      <c r="U31" s="156">
        <v>107.8</v>
      </c>
      <c r="V31" s="159">
        <v>98.3</v>
      </c>
      <c r="W31" s="172">
        <v>112.22</v>
      </c>
      <c r="X31" s="64">
        <v>98</v>
      </c>
      <c r="Y31" s="181">
        <v>132.5</v>
      </c>
      <c r="Z31" s="181">
        <v>71.2</v>
      </c>
      <c r="AA31" s="179">
        <v>37.6</v>
      </c>
      <c r="AB31" s="182">
        <v>90.37443416749653</v>
      </c>
      <c r="AC31" s="43"/>
      <c r="AD31" s="34">
        <v>9</v>
      </c>
      <c r="AE31" s="235" t="s">
        <v>156</v>
      </c>
      <c r="AF31" s="16"/>
      <c r="AG31" s="194">
        <v>189.24</v>
      </c>
      <c r="AH31" s="193">
        <v>9.46</v>
      </c>
      <c r="AI31" s="131">
        <v>99.9</v>
      </c>
      <c r="AJ31" s="204">
        <v>26.785714285714285</v>
      </c>
      <c r="AK31" s="152">
        <v>56</v>
      </c>
      <c r="AL31" s="105">
        <v>36.59</v>
      </c>
      <c r="AM31" s="143">
        <v>98.13333333333333</v>
      </c>
      <c r="AN31" s="25">
        <v>-1</v>
      </c>
      <c r="AO31" s="150">
        <f>'[1]обоснованные за 2013 г'!E44</f>
        <v>0</v>
      </c>
      <c r="AP31" s="218">
        <v>111.11475409836065</v>
      </c>
      <c r="AQ31" s="18"/>
      <c r="AR31" s="230">
        <v>14</v>
      </c>
      <c r="AS31" s="230" t="s">
        <v>169</v>
      </c>
      <c r="AT31" s="16"/>
      <c r="AU31" s="230">
        <v>52</v>
      </c>
      <c r="AV31" s="233" t="s">
        <v>112</v>
      </c>
    </row>
    <row r="32" spans="1:48" ht="12.75" customHeight="1">
      <c r="A32" s="14" t="s">
        <v>30</v>
      </c>
      <c r="B32" s="116">
        <v>-1.5</v>
      </c>
      <c r="C32" s="107">
        <v>23.95</v>
      </c>
      <c r="D32" s="119">
        <v>72.50418293363079</v>
      </c>
      <c r="E32" s="148" t="s">
        <v>97</v>
      </c>
      <c r="F32" s="129">
        <v>11.6</v>
      </c>
      <c r="G32" s="119">
        <v>13.8</v>
      </c>
      <c r="H32" s="142">
        <v>743.2476240452451</v>
      </c>
      <c r="I32" s="141">
        <v>35.28074164771733</v>
      </c>
      <c r="J32" s="142">
        <v>105.842224943152</v>
      </c>
      <c r="K32" s="138">
        <v>659.0465317691519</v>
      </c>
      <c r="L32" s="141">
        <v>182.62735217699392</v>
      </c>
      <c r="M32" s="139">
        <v>3.9701598299346506</v>
      </c>
      <c r="N32" s="142">
        <v>31.761278639477204</v>
      </c>
      <c r="O32" s="141">
        <v>71.46287693882371</v>
      </c>
      <c r="P32" s="142">
        <v>301.7321470750335</v>
      </c>
      <c r="Q32" s="15"/>
      <c r="R32" s="34">
        <v>26</v>
      </c>
      <c r="S32" s="235" t="s">
        <v>138</v>
      </c>
      <c r="T32" s="38"/>
      <c r="U32" s="155">
        <v>100.8</v>
      </c>
      <c r="V32" s="159">
        <v>103.3</v>
      </c>
      <c r="W32" s="172">
        <v>114.99</v>
      </c>
      <c r="X32" s="64">
        <v>102.9</v>
      </c>
      <c r="Y32" s="178">
        <v>154.5</v>
      </c>
      <c r="Z32" s="181">
        <v>71.4</v>
      </c>
      <c r="AA32" s="180">
        <v>46.1</v>
      </c>
      <c r="AB32" s="189">
        <v>78.51880406310994</v>
      </c>
      <c r="AC32" s="43"/>
      <c r="AD32" s="35">
        <v>16</v>
      </c>
      <c r="AE32" s="237" t="s">
        <v>103</v>
      </c>
      <c r="AF32" s="16"/>
      <c r="AG32" s="194">
        <v>182.51</v>
      </c>
      <c r="AH32" s="194">
        <v>8.54</v>
      </c>
      <c r="AI32" s="131">
        <v>99.1</v>
      </c>
      <c r="AJ32" s="183">
        <v>30.303030303030305</v>
      </c>
      <c r="AK32" s="152">
        <v>0</v>
      </c>
      <c r="AL32" s="105">
        <v>38.37</v>
      </c>
      <c r="AM32" s="145">
        <v>53.65040650406504</v>
      </c>
      <c r="AN32" s="25">
        <v>-1</v>
      </c>
      <c r="AO32" s="209">
        <v>0.3480561066443911</v>
      </c>
      <c r="AP32" s="218">
        <v>104.10614525139665</v>
      </c>
      <c r="AQ32" s="18"/>
      <c r="AR32" s="225">
        <v>9</v>
      </c>
      <c r="AS32" s="225" t="s">
        <v>123</v>
      </c>
      <c r="AT32" s="16"/>
      <c r="AU32" s="230">
        <v>51</v>
      </c>
      <c r="AV32" s="233" t="s">
        <v>113</v>
      </c>
    </row>
    <row r="33" spans="1:48" ht="12.75">
      <c r="A33" s="14" t="s">
        <v>21</v>
      </c>
      <c r="B33" s="115">
        <v>3.3000000000000007</v>
      </c>
      <c r="C33" s="108">
        <v>31.58</v>
      </c>
      <c r="D33" s="122">
        <v>85.65780803865582</v>
      </c>
      <c r="E33" s="148" t="s">
        <v>97</v>
      </c>
      <c r="F33" s="130">
        <v>8.8</v>
      </c>
      <c r="G33" s="119">
        <v>13</v>
      </c>
      <c r="H33" s="141">
        <v>557.6629581296587</v>
      </c>
      <c r="I33" s="141">
        <v>49.07434031540997</v>
      </c>
      <c r="J33" s="141">
        <v>57.996947645484504</v>
      </c>
      <c r="K33" s="139">
        <v>478.77246524245504</v>
      </c>
      <c r="L33" s="139">
        <v>159.590821747485</v>
      </c>
      <c r="M33" s="138">
        <v>37.99781470178215</v>
      </c>
      <c r="N33" s="141">
        <v>22.798688821069288</v>
      </c>
      <c r="O33" s="141">
        <v>75.9956294035643</v>
      </c>
      <c r="P33" s="141">
        <v>243.18601409140572</v>
      </c>
      <c r="Q33" s="15"/>
      <c r="R33" s="34">
        <v>35</v>
      </c>
      <c r="S33" s="235" t="s">
        <v>133</v>
      </c>
      <c r="T33" s="38"/>
      <c r="U33" s="161">
        <v>102</v>
      </c>
      <c r="V33" s="156">
        <v>92</v>
      </c>
      <c r="W33" s="63">
        <v>121.04</v>
      </c>
      <c r="X33" s="65">
        <v>101.8</v>
      </c>
      <c r="Y33" s="179">
        <v>123.6</v>
      </c>
      <c r="Z33" s="180">
        <v>76.7</v>
      </c>
      <c r="AA33" s="181">
        <v>41.1</v>
      </c>
      <c r="AB33" s="182">
        <v>94.25328816585188</v>
      </c>
      <c r="AC33" s="43"/>
      <c r="AD33" s="34">
        <v>12</v>
      </c>
      <c r="AE33" s="235" t="s">
        <v>154</v>
      </c>
      <c r="AF33" s="16"/>
      <c r="AG33" s="194">
        <v>165.4</v>
      </c>
      <c r="AH33" s="194">
        <v>8.71</v>
      </c>
      <c r="AI33" s="129">
        <v>77.9</v>
      </c>
      <c r="AJ33" s="204">
        <v>27.160493827160494</v>
      </c>
      <c r="AK33" s="152">
        <v>53</v>
      </c>
      <c r="AL33" s="101">
        <v>25</v>
      </c>
      <c r="AM33" s="144">
        <v>67.72727272727272</v>
      </c>
      <c r="AN33" s="25">
        <v>-3</v>
      </c>
      <c r="AO33" s="209">
        <f>'[1]обоснованные за 2013 г'!E21</f>
        <v>0.22933675809558757</v>
      </c>
      <c r="AP33" s="210">
        <v>66.60606060606061</v>
      </c>
      <c r="AQ33" s="17"/>
      <c r="AR33" s="225">
        <v>3</v>
      </c>
      <c r="AS33" s="225" t="s">
        <v>146</v>
      </c>
      <c r="AT33" s="16"/>
      <c r="AU33" s="230">
        <v>50</v>
      </c>
      <c r="AV33" s="233" t="s">
        <v>114</v>
      </c>
    </row>
    <row r="34" spans="1:48" ht="12.75" customHeight="1">
      <c r="A34" s="14" t="s">
        <v>49</v>
      </c>
      <c r="B34" s="117">
        <v>-0.9000000000000004</v>
      </c>
      <c r="C34" s="106">
        <v>32.95</v>
      </c>
      <c r="D34" s="119">
        <v>68.6450522758475</v>
      </c>
      <c r="E34" s="148" t="s">
        <v>97</v>
      </c>
      <c r="F34" s="130">
        <v>9.2</v>
      </c>
      <c r="G34" s="119">
        <v>14.4</v>
      </c>
      <c r="H34" s="138">
        <v>874.2163088398347</v>
      </c>
      <c r="I34" s="138">
        <v>81.3224473339381</v>
      </c>
      <c r="J34" s="141">
        <v>77.62597245512275</v>
      </c>
      <c r="K34" s="142">
        <v>647.3833832609891</v>
      </c>
      <c r="L34" s="141">
        <v>209.62890505593933</v>
      </c>
      <c r="M34" s="141">
        <v>21.579446108699635</v>
      </c>
      <c r="N34" s="141">
        <v>18.49666809317112</v>
      </c>
      <c r="O34" s="138">
        <v>95.56611848138411</v>
      </c>
      <c r="P34" s="141">
        <v>252.7877972733386</v>
      </c>
      <c r="Q34" s="15"/>
      <c r="R34" s="34">
        <v>23</v>
      </c>
      <c r="S34" s="235" t="s">
        <v>140</v>
      </c>
      <c r="T34" s="38"/>
      <c r="U34" s="159">
        <v>98.5</v>
      </c>
      <c r="V34" s="156">
        <v>89.5</v>
      </c>
      <c r="W34" s="63">
        <v>118.53</v>
      </c>
      <c r="X34" s="63">
        <v>106</v>
      </c>
      <c r="Y34" s="178">
        <v>162.7</v>
      </c>
      <c r="Z34" s="185">
        <v>67.7</v>
      </c>
      <c r="AA34" s="180">
        <v>44.3</v>
      </c>
      <c r="AB34" s="182">
        <v>88.71013199146827</v>
      </c>
      <c r="AC34" s="43"/>
      <c r="AD34" s="34">
        <v>9</v>
      </c>
      <c r="AE34" s="235" t="s">
        <v>156</v>
      </c>
      <c r="AF34" s="16"/>
      <c r="AG34" s="193">
        <v>160.12</v>
      </c>
      <c r="AH34" s="195">
        <v>9.04</v>
      </c>
      <c r="AI34" s="130">
        <v>98.3</v>
      </c>
      <c r="AJ34" s="183">
        <v>35.38461538461539</v>
      </c>
      <c r="AK34" s="153">
        <v>100</v>
      </c>
      <c r="AL34" s="101">
        <v>25.96</v>
      </c>
      <c r="AM34" s="144">
        <v>76.05128205128206</v>
      </c>
      <c r="AN34" s="25">
        <v>-3</v>
      </c>
      <c r="AO34" s="209">
        <f>'[1]обоснованные за 2013 г'!E18</f>
        <v>0.18104298865765675</v>
      </c>
      <c r="AP34" s="216">
        <v>96.55843490730308</v>
      </c>
      <c r="AQ34" s="18"/>
      <c r="AR34" s="230">
        <v>16</v>
      </c>
      <c r="AS34" s="230" t="s">
        <v>112</v>
      </c>
      <c r="AT34" s="16"/>
      <c r="AU34" s="230">
        <v>48</v>
      </c>
      <c r="AV34" s="233" t="s">
        <v>115</v>
      </c>
    </row>
    <row r="35" spans="1:48" ht="14.25" customHeight="1">
      <c r="A35" s="19" t="s">
        <v>39</v>
      </c>
      <c r="B35" s="116">
        <v>-2.0999999999999996</v>
      </c>
      <c r="C35" s="107">
        <v>27.08</v>
      </c>
      <c r="D35" s="119">
        <v>41.40127388535032</v>
      </c>
      <c r="E35" s="148" t="s">
        <v>97</v>
      </c>
      <c r="F35" s="131">
        <v>5.6</v>
      </c>
      <c r="G35" s="119">
        <v>14.4</v>
      </c>
      <c r="H35" s="141">
        <v>666.2629376789254</v>
      </c>
      <c r="I35" s="139">
        <v>22.20876458929751</v>
      </c>
      <c r="J35" s="141">
        <v>66.62629376789253</v>
      </c>
      <c r="K35" s="138">
        <v>652.782339870544</v>
      </c>
      <c r="L35" s="141">
        <v>185.11737996328856</v>
      </c>
      <c r="M35" s="139">
        <v>9.74301999806782</v>
      </c>
      <c r="N35" s="141">
        <v>19.48603999613564</v>
      </c>
      <c r="O35" s="138">
        <v>116.91623997681383</v>
      </c>
      <c r="P35" s="142">
        <v>302.0336199401024</v>
      </c>
      <c r="Q35" s="15"/>
      <c r="R35" s="34">
        <v>30</v>
      </c>
      <c r="S35" s="235" t="s">
        <v>136</v>
      </c>
      <c r="T35" s="38"/>
      <c r="U35" s="156">
        <v>88.1</v>
      </c>
      <c r="V35" s="156">
        <v>83.9</v>
      </c>
      <c r="W35" s="63">
        <v>117.15</v>
      </c>
      <c r="X35" s="66">
        <v>100.4</v>
      </c>
      <c r="Y35" s="178">
        <v>143.2</v>
      </c>
      <c r="Z35" s="179">
        <v>64.5</v>
      </c>
      <c r="AA35" s="185">
        <v>38.7</v>
      </c>
      <c r="AB35" s="190">
        <v>95.65715636814119</v>
      </c>
      <c r="AC35" s="43"/>
      <c r="AD35" s="25">
        <v>3</v>
      </c>
      <c r="AE35" s="236" t="s">
        <v>160</v>
      </c>
      <c r="AF35" s="16"/>
      <c r="AG35" s="194">
        <v>166.61</v>
      </c>
      <c r="AH35" s="195">
        <v>9.04</v>
      </c>
      <c r="AI35" s="129">
        <v>92.8</v>
      </c>
      <c r="AJ35" s="202">
        <v>24.242424242424242</v>
      </c>
      <c r="AK35" s="153">
        <v>100</v>
      </c>
      <c r="AL35" s="101">
        <v>26.09</v>
      </c>
      <c r="AM35" s="143">
        <v>97.00389105058366</v>
      </c>
      <c r="AN35" s="25">
        <v>-2</v>
      </c>
      <c r="AO35" s="150">
        <f>'[1]обоснованные за 2013 г'!E41</f>
        <v>0.07362242581160179</v>
      </c>
      <c r="AP35" s="214">
        <v>86.28318584070796</v>
      </c>
      <c r="AQ35" s="18"/>
      <c r="AR35" s="230">
        <v>15</v>
      </c>
      <c r="AS35" s="230" t="s">
        <v>168</v>
      </c>
      <c r="AT35" s="16"/>
      <c r="AU35" s="230">
        <v>48</v>
      </c>
      <c r="AV35" s="233" t="s">
        <v>115</v>
      </c>
    </row>
    <row r="36" spans="1:48" ht="12.75">
      <c r="A36" s="19" t="s">
        <v>44</v>
      </c>
      <c r="B36" s="118">
        <v>-5.699999999999999</v>
      </c>
      <c r="C36" s="107">
        <v>26.67</v>
      </c>
      <c r="D36" s="121">
        <v>0</v>
      </c>
      <c r="E36" s="148" t="s">
        <v>97</v>
      </c>
      <c r="F36" s="132">
        <v>0</v>
      </c>
      <c r="G36" s="123">
        <v>19.2</v>
      </c>
      <c r="H36" s="142">
        <v>709.1233268878229</v>
      </c>
      <c r="I36" s="140">
        <v>0</v>
      </c>
      <c r="J36" s="142">
        <v>101.30333241254613</v>
      </c>
      <c r="K36" s="138">
        <v>802.0943796394484</v>
      </c>
      <c r="L36" s="141">
        <v>231.71615411806295</v>
      </c>
      <c r="M36" s="140">
        <v>0</v>
      </c>
      <c r="N36" s="138">
        <v>53.472958642629905</v>
      </c>
      <c r="O36" s="140">
        <v>35.6486390950866</v>
      </c>
      <c r="P36" s="138">
        <v>427.78366914103924</v>
      </c>
      <c r="Q36" s="15"/>
      <c r="R36" s="34">
        <v>21</v>
      </c>
      <c r="S36" s="235" t="s">
        <v>142</v>
      </c>
      <c r="T36" s="38"/>
      <c r="U36" s="157">
        <v>105.3</v>
      </c>
      <c r="V36" s="156">
        <v>92.5</v>
      </c>
      <c r="W36" s="172">
        <v>111.09</v>
      </c>
      <c r="X36" s="65">
        <v>99.1</v>
      </c>
      <c r="Y36" s="178">
        <v>143</v>
      </c>
      <c r="Z36" s="181">
        <v>70.8</v>
      </c>
      <c r="AA36" s="181">
        <v>40.5</v>
      </c>
      <c r="AB36" s="189">
        <v>87.63897950464822</v>
      </c>
      <c r="AC36" s="43"/>
      <c r="AD36" s="34">
        <v>10</v>
      </c>
      <c r="AE36" s="235" t="s">
        <v>110</v>
      </c>
      <c r="AF36" s="16"/>
      <c r="AG36" s="194">
        <v>164.31</v>
      </c>
      <c r="AH36" s="192">
        <v>7.97</v>
      </c>
      <c r="AI36" s="131">
        <v>99.9</v>
      </c>
      <c r="AJ36" s="202">
        <v>20</v>
      </c>
      <c r="AK36" s="153">
        <v>100</v>
      </c>
      <c r="AL36" s="105">
        <v>58.62</v>
      </c>
      <c r="AM36" s="147">
        <v>47.05714285714286</v>
      </c>
      <c r="AN36" s="25">
        <v>-2</v>
      </c>
      <c r="AO36" s="150">
        <f>'[1]обоснованные за 2013 г'!E46</f>
        <v>0</v>
      </c>
      <c r="AP36" s="218">
        <v>142.01892744479494</v>
      </c>
      <c r="AQ36" s="18"/>
      <c r="AR36" s="230">
        <v>17</v>
      </c>
      <c r="AS36" s="230" t="s">
        <v>111</v>
      </c>
      <c r="AT36" s="16"/>
      <c r="AU36" s="230">
        <v>48</v>
      </c>
      <c r="AV36" s="233" t="s">
        <v>115</v>
      </c>
    </row>
    <row r="37" spans="1:48" ht="12.75">
      <c r="A37" s="19" t="s">
        <v>45</v>
      </c>
      <c r="B37" s="116">
        <v>-2.700000000000001</v>
      </c>
      <c r="C37" s="107">
        <v>21.54</v>
      </c>
      <c r="D37" s="119">
        <v>75.40603248259862</v>
      </c>
      <c r="E37" s="148" t="s">
        <v>97</v>
      </c>
      <c r="F37" s="132">
        <v>0</v>
      </c>
      <c r="G37" s="122">
        <v>15.4</v>
      </c>
      <c r="H37" s="141">
        <v>573.6423182679058</v>
      </c>
      <c r="I37" s="141">
        <v>35.535364848454336</v>
      </c>
      <c r="J37" s="141">
        <v>65.99424900427235</v>
      </c>
      <c r="K37" s="141">
        <v>591.1306493907142</v>
      </c>
      <c r="L37" s="141">
        <v>222.22956744011813</v>
      </c>
      <c r="M37" s="138">
        <v>31.112139441616534</v>
      </c>
      <c r="N37" s="138">
        <v>35.5567307904189</v>
      </c>
      <c r="O37" s="141">
        <v>66.66887023203545</v>
      </c>
      <c r="P37" s="138">
        <v>324.45516846257243</v>
      </c>
      <c r="Q37" s="15"/>
      <c r="R37" s="34">
        <v>26</v>
      </c>
      <c r="S37" s="235" t="s">
        <v>138</v>
      </c>
      <c r="T37" s="38"/>
      <c r="U37" s="157">
        <v>94.8</v>
      </c>
      <c r="V37" s="158">
        <v>96.6</v>
      </c>
      <c r="W37" s="63">
        <v>137.9</v>
      </c>
      <c r="X37" s="64">
        <v>102.1</v>
      </c>
      <c r="Y37" s="181">
        <v>131.5</v>
      </c>
      <c r="Z37" s="179">
        <v>66</v>
      </c>
      <c r="AA37" s="179">
        <v>38</v>
      </c>
      <c r="AB37" s="189">
        <v>84.5117041394071</v>
      </c>
      <c r="AC37" s="43"/>
      <c r="AD37" s="25">
        <v>1</v>
      </c>
      <c r="AE37" s="236" t="s">
        <v>123</v>
      </c>
      <c r="AF37" s="16"/>
      <c r="AG37" s="194">
        <v>163.26</v>
      </c>
      <c r="AH37" s="194">
        <v>8.45</v>
      </c>
      <c r="AI37" s="132">
        <v>100</v>
      </c>
      <c r="AJ37" s="186">
        <v>43.85964912280702</v>
      </c>
      <c r="AK37" s="153">
        <v>100</v>
      </c>
      <c r="AL37" s="104">
        <v>30.91</v>
      </c>
      <c r="AM37" s="145">
        <v>51.39837813677287</v>
      </c>
      <c r="AN37" s="25">
        <v>-1</v>
      </c>
      <c r="AO37" s="150">
        <f>'[1]обоснованные за 2013 г'!E47</f>
        <v>0</v>
      </c>
      <c r="AP37" s="212">
        <v>82.1342346692419</v>
      </c>
      <c r="AQ37" s="18"/>
      <c r="AR37" s="230">
        <v>21</v>
      </c>
      <c r="AS37" s="230" t="s">
        <v>165</v>
      </c>
      <c r="AT37" s="16"/>
      <c r="AU37" s="230">
        <v>48</v>
      </c>
      <c r="AV37" s="233" t="s">
        <v>115</v>
      </c>
    </row>
    <row r="38" spans="1:48" ht="12.75">
      <c r="A38" s="19" t="s">
        <v>46</v>
      </c>
      <c r="B38" s="118">
        <v>-4.000000000000002</v>
      </c>
      <c r="C38" s="106">
        <v>40.91</v>
      </c>
      <c r="D38" s="121">
        <v>0</v>
      </c>
      <c r="E38" s="148" t="s">
        <v>97</v>
      </c>
      <c r="F38" s="132">
        <v>0</v>
      </c>
      <c r="G38" s="123">
        <v>17.1</v>
      </c>
      <c r="H38" s="138">
        <v>818.4872363516255</v>
      </c>
      <c r="I38" s="139">
        <v>19.034586891898268</v>
      </c>
      <c r="J38" s="141">
        <v>76.13834756759307</v>
      </c>
      <c r="K38" s="138">
        <v>663.7107661154236</v>
      </c>
      <c r="L38" s="141">
        <v>221.23692203847452</v>
      </c>
      <c r="M38" s="140">
        <v>0</v>
      </c>
      <c r="N38" s="142">
        <v>34.036449544380694</v>
      </c>
      <c r="O38" s="142">
        <v>85.09112386095174</v>
      </c>
      <c r="P38" s="141">
        <v>255.27337158285522</v>
      </c>
      <c r="Q38" s="15"/>
      <c r="R38" s="34">
        <v>24</v>
      </c>
      <c r="S38" s="235" t="s">
        <v>139</v>
      </c>
      <c r="T38" s="38"/>
      <c r="U38" s="158">
        <v>104.6</v>
      </c>
      <c r="V38" s="158">
        <v>105.5</v>
      </c>
      <c r="W38" s="64">
        <v>110.28</v>
      </c>
      <c r="X38" s="63">
        <v>95.3</v>
      </c>
      <c r="Y38" s="181">
        <v>130.2</v>
      </c>
      <c r="Z38" s="181">
        <v>71.7</v>
      </c>
      <c r="AA38" s="181">
        <v>41.6</v>
      </c>
      <c r="AB38" s="182">
        <v>92.68681632702693</v>
      </c>
      <c r="AC38" s="43"/>
      <c r="AD38" s="34">
        <v>13</v>
      </c>
      <c r="AE38" s="235" t="s">
        <v>153</v>
      </c>
      <c r="AF38" s="16"/>
      <c r="AG38" s="192">
        <v>176.37</v>
      </c>
      <c r="AH38" s="195">
        <v>9.12</v>
      </c>
      <c r="AI38" s="130">
        <v>98.8</v>
      </c>
      <c r="AJ38" s="202">
        <v>22.857142857142858</v>
      </c>
      <c r="AK38" s="153">
        <v>100</v>
      </c>
      <c r="AL38" s="105">
        <v>40.91</v>
      </c>
      <c r="AM38" s="147">
        <v>49.325</v>
      </c>
      <c r="AN38" s="25">
        <v>-4</v>
      </c>
      <c r="AO38" s="150">
        <f>'[1]обоснованные за 2013 г'!E48</f>
        <v>0</v>
      </c>
      <c r="AP38" s="214">
        <v>90.3954802259887</v>
      </c>
      <c r="AQ38" s="18"/>
      <c r="AR38" s="225">
        <v>11</v>
      </c>
      <c r="AS38" s="225" t="s">
        <v>171</v>
      </c>
      <c r="AT38" s="16"/>
      <c r="AU38" s="230">
        <v>48</v>
      </c>
      <c r="AV38" s="233" t="s">
        <v>115</v>
      </c>
    </row>
    <row r="39" spans="1:48" ht="12.75">
      <c r="A39" s="19" t="s">
        <v>50</v>
      </c>
      <c r="B39" s="115">
        <v>3.4000000000000004</v>
      </c>
      <c r="C39" s="108">
        <v>30.26</v>
      </c>
      <c r="D39" s="119">
        <v>48.26474732729743</v>
      </c>
      <c r="E39" s="149" t="s">
        <v>98</v>
      </c>
      <c r="F39" s="130">
        <v>6.6</v>
      </c>
      <c r="G39" s="120">
        <v>11.7</v>
      </c>
      <c r="H39" s="141">
        <v>689.4511496784423</v>
      </c>
      <c r="I39" s="138">
        <v>67.18510221461503</v>
      </c>
      <c r="J39" s="142">
        <v>114.40082895989865</v>
      </c>
      <c r="K39" s="139">
        <v>435.0155764956053</v>
      </c>
      <c r="L39" s="139">
        <v>154.7277625211061</v>
      </c>
      <c r="M39" s="138">
        <v>31.94558831225709</v>
      </c>
      <c r="N39" s="141">
        <v>28.612135618804178</v>
      </c>
      <c r="O39" s="141">
        <v>67.50241704242151</v>
      </c>
      <c r="P39" s="139">
        <v>184.17326131327349</v>
      </c>
      <c r="Q39" s="15"/>
      <c r="R39" s="34">
        <v>24</v>
      </c>
      <c r="S39" s="235" t="s">
        <v>139</v>
      </c>
      <c r="T39" s="38"/>
      <c r="U39" s="157">
        <v>94.2</v>
      </c>
      <c r="V39" s="159">
        <v>98.1</v>
      </c>
      <c r="W39" s="64">
        <v>110.78</v>
      </c>
      <c r="X39" s="63">
        <v>95.6</v>
      </c>
      <c r="Y39" s="179">
        <v>120.5</v>
      </c>
      <c r="Z39" s="180">
        <v>79.1</v>
      </c>
      <c r="AA39" s="178">
        <v>53.4</v>
      </c>
      <c r="AB39" s="189">
        <v>87.18299185541156</v>
      </c>
      <c r="AC39" s="43"/>
      <c r="AD39" s="34">
        <v>13</v>
      </c>
      <c r="AE39" s="235" t="s">
        <v>153</v>
      </c>
      <c r="AF39" s="16"/>
      <c r="AG39" s="191">
        <v>172.31</v>
      </c>
      <c r="AH39" s="194">
        <v>8.75</v>
      </c>
      <c r="AI39" s="131">
        <v>99.1</v>
      </c>
      <c r="AJ39" s="183">
        <v>39.53953953953954</v>
      </c>
      <c r="AK39" s="184">
        <v>85</v>
      </c>
      <c r="AL39" s="104">
        <v>31.27</v>
      </c>
      <c r="AM39" s="146">
        <v>40.99912506683518</v>
      </c>
      <c r="AN39" s="25">
        <v>-3</v>
      </c>
      <c r="AO39" s="209">
        <v>0.03</v>
      </c>
      <c r="AP39" s="210">
        <v>76.2723917654704</v>
      </c>
      <c r="AQ39" s="18"/>
      <c r="AR39" s="225">
        <v>11</v>
      </c>
      <c r="AS39" s="225" t="s">
        <v>171</v>
      </c>
      <c r="AT39" s="16"/>
      <c r="AU39" s="230">
        <v>48</v>
      </c>
      <c r="AV39" s="233" t="s">
        <v>115</v>
      </c>
    </row>
    <row r="40" spans="1:48" ht="11.25" customHeight="1">
      <c r="A40" s="19" t="s">
        <v>11</v>
      </c>
      <c r="B40" s="114">
        <v>-3.5000000000000018</v>
      </c>
      <c r="C40" s="107">
        <v>22</v>
      </c>
      <c r="D40" s="123">
        <v>212.7659574468085</v>
      </c>
      <c r="E40" s="148" t="s">
        <v>97</v>
      </c>
      <c r="F40" s="131">
        <v>6.4</v>
      </c>
      <c r="G40" s="123">
        <v>16.6</v>
      </c>
      <c r="H40" s="138">
        <v>1018.3125369462063</v>
      </c>
      <c r="I40" s="139">
        <v>19.335048169864674</v>
      </c>
      <c r="J40" s="139">
        <v>45.11511239635091</v>
      </c>
      <c r="K40" s="139">
        <v>487.0860165593376</v>
      </c>
      <c r="L40" s="141">
        <v>185.55657773689052</v>
      </c>
      <c r="M40" s="141">
        <v>23.194572217111315</v>
      </c>
      <c r="N40" s="140">
        <v>0</v>
      </c>
      <c r="O40" s="142">
        <v>81.18100275988961</v>
      </c>
      <c r="P40" s="141">
        <v>266.7375804967801</v>
      </c>
      <c r="Q40" s="15"/>
      <c r="R40" s="34">
        <v>28</v>
      </c>
      <c r="S40" s="235" t="s">
        <v>110</v>
      </c>
      <c r="T40" s="38"/>
      <c r="U40" s="157">
        <v>105.5</v>
      </c>
      <c r="V40" s="156">
        <v>116.9</v>
      </c>
      <c r="W40" s="172">
        <v>90.73</v>
      </c>
      <c r="X40" s="65">
        <v>99.7</v>
      </c>
      <c r="Y40" s="178">
        <v>161</v>
      </c>
      <c r="Z40" s="179">
        <v>63.8</v>
      </c>
      <c r="AA40" s="179">
        <v>32.5</v>
      </c>
      <c r="AB40" s="182">
        <v>93.58415810450683</v>
      </c>
      <c r="AC40" s="43"/>
      <c r="AD40" s="33">
        <v>5</v>
      </c>
      <c r="AE40" s="238" t="s">
        <v>159</v>
      </c>
      <c r="AF40" s="16"/>
      <c r="AG40" s="194">
        <v>169.9</v>
      </c>
      <c r="AH40" s="194">
        <v>8.81</v>
      </c>
      <c r="AI40" s="131">
        <v>99</v>
      </c>
      <c r="AJ40" s="202">
        <v>19.444444444444443</v>
      </c>
      <c r="AK40" s="153">
        <v>100</v>
      </c>
      <c r="AL40" s="104">
        <v>32.26</v>
      </c>
      <c r="AM40" s="145">
        <v>50</v>
      </c>
      <c r="AN40" s="25">
        <v>-2</v>
      </c>
      <c r="AO40" s="150">
        <f>'[1]обоснованные за 2013 г'!E9</f>
        <v>0</v>
      </c>
      <c r="AP40" s="212">
        <v>80.11111111111111</v>
      </c>
      <c r="AQ40" s="17"/>
      <c r="AR40" s="230">
        <v>13</v>
      </c>
      <c r="AS40" s="230" t="s">
        <v>170</v>
      </c>
      <c r="AT40" s="16"/>
      <c r="AU40" s="228">
        <v>46</v>
      </c>
      <c r="AV40" s="229" t="s">
        <v>116</v>
      </c>
    </row>
    <row r="41" spans="1:48" ht="12.75">
      <c r="A41" s="19" t="s">
        <v>34</v>
      </c>
      <c r="B41" s="114">
        <v>-3.5000000000000018</v>
      </c>
      <c r="C41" s="109">
        <v>12.5</v>
      </c>
      <c r="D41" s="123">
        <v>247.85510009532888</v>
      </c>
      <c r="E41" s="148" t="s">
        <v>97</v>
      </c>
      <c r="F41" s="132">
        <v>0</v>
      </c>
      <c r="G41" s="123">
        <v>17.6</v>
      </c>
      <c r="H41" s="141">
        <v>623.5671819262782</v>
      </c>
      <c r="I41" s="141">
        <v>28.78002378121284</v>
      </c>
      <c r="J41" s="140">
        <v>38.37336504161712</v>
      </c>
      <c r="K41" s="138">
        <v>657.2286057280055</v>
      </c>
      <c r="L41" s="138">
        <v>294.02332361516034</v>
      </c>
      <c r="M41" s="141">
        <v>17.295489624421194</v>
      </c>
      <c r="N41" s="142">
        <v>34.59097924884239</v>
      </c>
      <c r="O41" s="141">
        <v>69.18195849768478</v>
      </c>
      <c r="P41" s="138">
        <v>328.61430286400275</v>
      </c>
      <c r="Q41" s="15"/>
      <c r="R41" s="34">
        <v>21</v>
      </c>
      <c r="S41" s="235" t="s">
        <v>142</v>
      </c>
      <c r="T41" s="38"/>
      <c r="U41" s="156">
        <v>106.7</v>
      </c>
      <c r="V41" s="156">
        <v>88.5</v>
      </c>
      <c r="W41" s="63">
        <v>122.46</v>
      </c>
      <c r="X41" s="65">
        <v>101.9</v>
      </c>
      <c r="Y41" s="181">
        <v>130.7</v>
      </c>
      <c r="Z41" s="179">
        <v>66.9</v>
      </c>
      <c r="AA41" s="179">
        <v>36.5</v>
      </c>
      <c r="AB41" s="189">
        <v>83.86153101922757</v>
      </c>
      <c r="AC41" s="43"/>
      <c r="AD41" s="25">
        <v>-1</v>
      </c>
      <c r="AE41" s="236" t="s">
        <v>146</v>
      </c>
      <c r="AF41" s="16"/>
      <c r="AG41" s="191">
        <v>180.19</v>
      </c>
      <c r="AH41" s="192">
        <v>7.96</v>
      </c>
      <c r="AI41" s="129">
        <v>87.5</v>
      </c>
      <c r="AJ41" s="183">
        <v>32.432432432432435</v>
      </c>
      <c r="AK41" s="153">
        <v>100</v>
      </c>
      <c r="AL41" s="101">
        <v>27.59</v>
      </c>
      <c r="AM41" s="145">
        <v>59.55</v>
      </c>
      <c r="AN41" s="25">
        <v>-1</v>
      </c>
      <c r="AO41" s="150">
        <f>'[1]обоснованные за 2013 г'!E34</f>
        <v>0.3427239701144698</v>
      </c>
      <c r="AP41" s="218">
        <v>160.86666666666667</v>
      </c>
      <c r="AQ41" s="18"/>
      <c r="AR41" s="223">
        <v>24</v>
      </c>
      <c r="AS41" s="223" t="s">
        <v>162</v>
      </c>
      <c r="AT41" s="16"/>
      <c r="AU41" s="228">
        <v>44</v>
      </c>
      <c r="AV41" s="229" t="s">
        <v>117</v>
      </c>
    </row>
    <row r="42" spans="1:48" ht="14.25" customHeight="1">
      <c r="A42" s="14" t="s">
        <v>33</v>
      </c>
      <c r="B42" s="116">
        <v>-2.6000000000000014</v>
      </c>
      <c r="C42" s="108">
        <v>30.23</v>
      </c>
      <c r="D42" s="123">
        <v>152.82131661442006</v>
      </c>
      <c r="E42" s="148" t="s">
        <v>97</v>
      </c>
      <c r="F42" s="130">
        <v>6.8</v>
      </c>
      <c r="G42" s="122">
        <v>15.8</v>
      </c>
      <c r="H42" s="141">
        <v>568.0909528062101</v>
      </c>
      <c r="I42" s="140">
        <v>13.85587689771244</v>
      </c>
      <c r="J42" s="139">
        <v>55.42350759084976</v>
      </c>
      <c r="K42" s="141">
        <v>553.6814493991337</v>
      </c>
      <c r="L42" s="139">
        <v>147.64838650643566</v>
      </c>
      <c r="M42" s="140">
        <v>0</v>
      </c>
      <c r="N42" s="138">
        <v>49.21612883547856</v>
      </c>
      <c r="O42" s="138">
        <v>135.34435429756604</v>
      </c>
      <c r="P42" s="141">
        <v>246.08064417739277</v>
      </c>
      <c r="Q42" s="15"/>
      <c r="R42" s="34">
        <v>29</v>
      </c>
      <c r="S42" s="235" t="s">
        <v>137</v>
      </c>
      <c r="T42" s="38"/>
      <c r="U42" s="156">
        <v>88.7</v>
      </c>
      <c r="V42" s="156">
        <v>83.8</v>
      </c>
      <c r="W42" s="63">
        <v>142.14</v>
      </c>
      <c r="X42" s="64">
        <v>98.8</v>
      </c>
      <c r="Y42" s="178">
        <v>142.2</v>
      </c>
      <c r="Z42" s="179">
        <v>61.6</v>
      </c>
      <c r="AA42" s="179">
        <v>36.5</v>
      </c>
      <c r="AB42" s="189">
        <v>83.13053981464164</v>
      </c>
      <c r="AC42" s="43"/>
      <c r="AD42" s="25">
        <v>-6</v>
      </c>
      <c r="AE42" s="236" t="s">
        <v>147</v>
      </c>
      <c r="AF42" s="16"/>
      <c r="AG42" s="193">
        <v>146.61</v>
      </c>
      <c r="AH42" s="194">
        <v>8.55</v>
      </c>
      <c r="AI42" s="132">
        <v>100</v>
      </c>
      <c r="AJ42" s="183">
        <v>32.35294117647059</v>
      </c>
      <c r="AK42" s="153">
        <v>100</v>
      </c>
      <c r="AL42" s="101">
        <v>25</v>
      </c>
      <c r="AM42" s="145">
        <v>51.90909090909091</v>
      </c>
      <c r="AN42" s="25">
        <v>-1</v>
      </c>
      <c r="AO42" s="209">
        <v>0.3427239701144698</v>
      </c>
      <c r="AP42" s="218">
        <v>137.0467289719626</v>
      </c>
      <c r="AQ42" s="18"/>
      <c r="AR42" s="230">
        <v>19</v>
      </c>
      <c r="AS42" s="230" t="s">
        <v>167</v>
      </c>
      <c r="AT42" s="16"/>
      <c r="AU42" s="228">
        <v>42</v>
      </c>
      <c r="AV42" s="229" t="s">
        <v>118</v>
      </c>
    </row>
    <row r="43" spans="1:48" ht="13.5" customHeight="1">
      <c r="A43" s="14" t="s">
        <v>27</v>
      </c>
      <c r="B43" s="118">
        <v>-5.099999999999998</v>
      </c>
      <c r="C43" s="110">
        <v>3.13</v>
      </c>
      <c r="D43" s="121">
        <v>0</v>
      </c>
      <c r="E43" s="148" t="s">
        <v>97</v>
      </c>
      <c r="F43" s="129">
        <v>12.4</v>
      </c>
      <c r="G43" s="123">
        <v>17.4</v>
      </c>
      <c r="H43" s="140">
        <v>373.6915238536359</v>
      </c>
      <c r="I43" s="141">
        <v>49.82553651381813</v>
      </c>
      <c r="J43" s="138">
        <v>124.5638412845453</v>
      </c>
      <c r="K43" s="142">
        <v>629.8374071282439</v>
      </c>
      <c r="L43" s="142">
        <v>238.90384408312696</v>
      </c>
      <c r="M43" s="138">
        <v>65.1555938408528</v>
      </c>
      <c r="N43" s="138">
        <v>43.437062560568535</v>
      </c>
      <c r="O43" s="139">
        <v>43.437062560568535</v>
      </c>
      <c r="P43" s="139">
        <v>195.46678152255842</v>
      </c>
      <c r="Q43" s="15"/>
      <c r="R43" s="34">
        <v>22</v>
      </c>
      <c r="S43" s="235" t="s">
        <v>141</v>
      </c>
      <c r="T43" s="38"/>
      <c r="U43" s="158">
        <v>96.3</v>
      </c>
      <c r="V43" s="157">
        <v>95.2</v>
      </c>
      <c r="W43" s="63">
        <v>126.98</v>
      </c>
      <c r="X43" s="172">
        <v>97.8</v>
      </c>
      <c r="Y43" s="181">
        <v>131.5</v>
      </c>
      <c r="Z43" s="179">
        <v>64.8</v>
      </c>
      <c r="AA43" s="181">
        <v>41.3</v>
      </c>
      <c r="AB43" s="190">
        <v>96.09426011361518</v>
      </c>
      <c r="AC43" s="43"/>
      <c r="AD43" s="34">
        <v>6</v>
      </c>
      <c r="AE43" s="235" t="s">
        <v>143</v>
      </c>
      <c r="AF43" s="16"/>
      <c r="AG43" s="193">
        <v>160.16</v>
      </c>
      <c r="AH43" s="194">
        <v>8.51</v>
      </c>
      <c r="AI43" s="129">
        <v>85.4</v>
      </c>
      <c r="AJ43" s="202">
        <v>23.333333333333332</v>
      </c>
      <c r="AK43" s="153">
        <v>100</v>
      </c>
      <c r="AL43" s="103">
        <v>10.53</v>
      </c>
      <c r="AM43" s="146">
        <v>44.16</v>
      </c>
      <c r="AN43" s="25">
        <v>-2</v>
      </c>
      <c r="AO43" s="150">
        <f>'[1]обоснованные за 2013 г'!E27</f>
        <v>0</v>
      </c>
      <c r="AP43" s="216">
        <v>98.63945578231292</v>
      </c>
      <c r="AQ43" s="18"/>
      <c r="AR43" s="230">
        <v>13</v>
      </c>
      <c r="AS43" s="230" t="s">
        <v>170</v>
      </c>
      <c r="AT43" s="16"/>
      <c r="AU43" s="228">
        <v>41</v>
      </c>
      <c r="AV43" s="229" t="s">
        <v>119</v>
      </c>
    </row>
    <row r="44" spans="1:48" ht="12.75">
      <c r="A44" s="14" t="s">
        <v>15</v>
      </c>
      <c r="B44" s="118">
        <v>-4.100000000000001</v>
      </c>
      <c r="C44" s="106">
        <v>36.36</v>
      </c>
      <c r="D44" s="121">
        <v>0</v>
      </c>
      <c r="E44" s="148" t="s">
        <v>97</v>
      </c>
      <c r="F44" s="132">
        <v>0</v>
      </c>
      <c r="G44" s="123">
        <v>16.6</v>
      </c>
      <c r="H44" s="138">
        <v>817.2804194970801</v>
      </c>
      <c r="I44" s="141">
        <v>28.845191276367537</v>
      </c>
      <c r="J44" s="138">
        <v>124.99582886425931</v>
      </c>
      <c r="K44" s="141">
        <v>626.8710625787485</v>
      </c>
      <c r="L44" s="139">
        <v>169.42461150776984</v>
      </c>
      <c r="M44" s="138">
        <v>33.884922301553964</v>
      </c>
      <c r="N44" s="140">
        <v>0</v>
      </c>
      <c r="O44" s="138">
        <v>101.6547669046619</v>
      </c>
      <c r="P44" s="138">
        <v>321.9067618647627</v>
      </c>
      <c r="Q44" s="15"/>
      <c r="R44" s="34">
        <v>20</v>
      </c>
      <c r="S44" s="235" t="s">
        <v>143</v>
      </c>
      <c r="T44" s="38"/>
      <c r="U44" s="159">
        <v>98.7</v>
      </c>
      <c r="V44" s="156">
        <v>124.2</v>
      </c>
      <c r="W44" s="64">
        <v>95.58</v>
      </c>
      <c r="X44" s="64">
        <v>98.6</v>
      </c>
      <c r="Y44" s="181">
        <v>132.6</v>
      </c>
      <c r="Z44" s="179">
        <v>65.6</v>
      </c>
      <c r="AA44" s="181">
        <v>40.4</v>
      </c>
      <c r="AB44" s="189">
        <v>87.59357209630487</v>
      </c>
      <c r="AC44" s="43"/>
      <c r="AD44" s="34">
        <v>7</v>
      </c>
      <c r="AE44" s="235" t="s">
        <v>158</v>
      </c>
      <c r="AF44" s="16"/>
      <c r="AG44" s="193">
        <v>156.27</v>
      </c>
      <c r="AH44" s="193">
        <v>9.88</v>
      </c>
      <c r="AI44" s="132">
        <v>100</v>
      </c>
      <c r="AJ44" s="183">
        <v>35</v>
      </c>
      <c r="AK44" s="152">
        <v>51.3</v>
      </c>
      <c r="AL44" s="103">
        <v>16.67</v>
      </c>
      <c r="AM44" s="145">
        <v>51.02040816326531</v>
      </c>
      <c r="AN44" s="25">
        <v>-1</v>
      </c>
      <c r="AO44" s="150">
        <f>'[1]обоснованные за 2013 г'!E13</f>
        <v>0</v>
      </c>
      <c r="AP44" s="210">
        <v>75.37026878771256</v>
      </c>
      <c r="AQ44" s="17"/>
      <c r="AR44" s="228">
        <v>12</v>
      </c>
      <c r="AS44" s="228" t="s">
        <v>159</v>
      </c>
      <c r="AT44" s="16"/>
      <c r="AU44" s="228">
        <v>39</v>
      </c>
      <c r="AV44" s="229" t="s">
        <v>120</v>
      </c>
    </row>
    <row r="45" spans="1:48" ht="12.75">
      <c r="A45" s="14" t="s">
        <v>26</v>
      </c>
      <c r="B45" s="118">
        <v>-5.700000000000001</v>
      </c>
      <c r="C45" s="106">
        <v>37.04</v>
      </c>
      <c r="D45" s="123">
        <v>106.6447908121411</v>
      </c>
      <c r="E45" s="148" t="s">
        <v>97</v>
      </c>
      <c r="F45" s="132">
        <v>0</v>
      </c>
      <c r="G45" s="123">
        <v>17.3</v>
      </c>
      <c r="H45" s="138">
        <v>1103.6744588744587</v>
      </c>
      <c r="I45" s="141">
        <v>41.91168831168831</v>
      </c>
      <c r="J45" s="138">
        <v>153.67619047619047</v>
      </c>
      <c r="K45" s="142">
        <v>637.4036152193148</v>
      </c>
      <c r="L45" s="138">
        <v>254.96144608772593</v>
      </c>
      <c r="M45" s="141">
        <v>25.496144608772596</v>
      </c>
      <c r="N45" s="138">
        <v>50.99228921754519</v>
      </c>
      <c r="O45" s="138">
        <v>127.48072304386297</v>
      </c>
      <c r="P45" s="141">
        <v>254.96144608772593</v>
      </c>
      <c r="Q45" s="15"/>
      <c r="R45" s="25">
        <v>2</v>
      </c>
      <c r="S45" s="236" t="s">
        <v>146</v>
      </c>
      <c r="T45" s="38"/>
      <c r="U45" s="156">
        <v>112.9</v>
      </c>
      <c r="V45" s="156">
        <v>88.9</v>
      </c>
      <c r="W45" s="65">
        <v>98.72</v>
      </c>
      <c r="X45" s="63">
        <v>93.5</v>
      </c>
      <c r="Y45" s="181">
        <v>129.8</v>
      </c>
      <c r="Z45" s="185">
        <v>67.6</v>
      </c>
      <c r="AA45" s="178">
        <v>47.3</v>
      </c>
      <c r="AB45" s="190">
        <v>95.98883192079047</v>
      </c>
      <c r="AC45" s="43"/>
      <c r="AD45" s="34">
        <v>8</v>
      </c>
      <c r="AE45" s="235" t="s">
        <v>157</v>
      </c>
      <c r="AF45" s="16"/>
      <c r="AG45" s="194">
        <v>185.38</v>
      </c>
      <c r="AH45" s="194">
        <v>8.86</v>
      </c>
      <c r="AI45" s="132">
        <v>100</v>
      </c>
      <c r="AJ45" s="240">
        <v>40.9</v>
      </c>
      <c r="AK45" s="208">
        <v>100</v>
      </c>
      <c r="AL45" s="103">
        <v>14.29</v>
      </c>
      <c r="AM45" s="146">
        <v>38.708333333333336</v>
      </c>
      <c r="AN45" s="24" t="s">
        <v>100</v>
      </c>
      <c r="AO45" s="150">
        <f>'[1]обоснованные за 2013 г'!E26</f>
        <v>0.034443920131438</v>
      </c>
      <c r="AP45" s="218">
        <v>112.16666666666667</v>
      </c>
      <c r="AQ45" s="18"/>
      <c r="AR45" s="221">
        <v>26</v>
      </c>
      <c r="AS45" s="221" t="s">
        <v>128</v>
      </c>
      <c r="AT45" s="16"/>
      <c r="AU45" s="225">
        <v>36</v>
      </c>
      <c r="AV45" s="226" t="s">
        <v>121</v>
      </c>
    </row>
    <row r="46" spans="1:48" ht="12.75">
      <c r="A46" s="14" t="s">
        <v>8</v>
      </c>
      <c r="B46" s="114">
        <v>-3.799999999999999</v>
      </c>
      <c r="C46" s="106">
        <v>45.61</v>
      </c>
      <c r="D46" s="123">
        <v>241.1873840445269</v>
      </c>
      <c r="E46" s="148" t="s">
        <v>97</v>
      </c>
      <c r="F46" s="129">
        <v>16.6</v>
      </c>
      <c r="G46" s="123">
        <v>16.7</v>
      </c>
      <c r="H46" s="138">
        <v>874.534658933996</v>
      </c>
      <c r="I46" s="139">
        <v>27.851422259044462</v>
      </c>
      <c r="J46" s="142">
        <v>105.83540458436896</v>
      </c>
      <c r="K46" s="138">
        <v>739.5502322170619</v>
      </c>
      <c r="L46" s="142">
        <v>236.65607430945977</v>
      </c>
      <c r="M46" s="141">
        <v>19.721339525788316</v>
      </c>
      <c r="N46" s="141">
        <v>29.58200928868247</v>
      </c>
      <c r="O46" s="138">
        <v>98.60669762894157</v>
      </c>
      <c r="P46" s="141">
        <v>295.82009288682474</v>
      </c>
      <c r="Q46" s="15"/>
      <c r="R46" s="25">
        <v>9</v>
      </c>
      <c r="S46" s="236" t="s">
        <v>145</v>
      </c>
      <c r="T46" s="38"/>
      <c r="U46" s="155">
        <v>100.9</v>
      </c>
      <c r="V46" s="156">
        <v>92</v>
      </c>
      <c r="W46" s="63">
        <v>123.06</v>
      </c>
      <c r="X46" s="63">
        <v>127.8</v>
      </c>
      <c r="Y46" s="178">
        <v>174.1</v>
      </c>
      <c r="Z46" s="185">
        <v>67.2</v>
      </c>
      <c r="AA46" s="181">
        <v>43</v>
      </c>
      <c r="AB46" s="182">
        <v>93.74137951889836</v>
      </c>
      <c r="AC46" s="43"/>
      <c r="AD46" s="34">
        <v>9</v>
      </c>
      <c r="AE46" s="235" t="s">
        <v>156</v>
      </c>
      <c r="AF46" s="16"/>
      <c r="AG46" s="195">
        <v>161.05</v>
      </c>
      <c r="AH46" s="192">
        <v>7.95</v>
      </c>
      <c r="AI46" s="129">
        <v>96.8</v>
      </c>
      <c r="AJ46" s="202">
        <v>17.24137931034483</v>
      </c>
      <c r="AK46" s="153">
        <v>100</v>
      </c>
      <c r="AL46" s="102">
        <v>20</v>
      </c>
      <c r="AM46" s="145">
        <v>50.68</v>
      </c>
      <c r="AN46" s="25">
        <v>-2</v>
      </c>
      <c r="AO46" s="150">
        <f>'[1]обоснованные за 2013 г'!E6</f>
        <v>0</v>
      </c>
      <c r="AP46" s="210">
        <v>58.02919708029197</v>
      </c>
      <c r="AQ46" s="17"/>
      <c r="AR46" s="228">
        <v>12</v>
      </c>
      <c r="AS46" s="228" t="s">
        <v>159</v>
      </c>
      <c r="AT46" s="16"/>
      <c r="AU46" s="225">
        <v>30</v>
      </c>
      <c r="AV46" s="226" t="s">
        <v>122</v>
      </c>
    </row>
    <row r="47" spans="1:48" ht="12.75">
      <c r="A47" s="19" t="s">
        <v>40</v>
      </c>
      <c r="B47" s="118">
        <v>-8.1</v>
      </c>
      <c r="C47" s="107">
        <v>24.39</v>
      </c>
      <c r="D47" s="123">
        <v>157.48031496062995</v>
      </c>
      <c r="E47" s="148" t="s">
        <v>97</v>
      </c>
      <c r="F47" s="129">
        <v>10</v>
      </c>
      <c r="G47" s="123">
        <v>20</v>
      </c>
      <c r="H47" s="138">
        <v>916.101032020388</v>
      </c>
      <c r="I47" s="138">
        <v>142.50460498094924</v>
      </c>
      <c r="J47" s="138">
        <v>132.32570462516716</v>
      </c>
      <c r="K47" s="138">
        <v>721.6143106457241</v>
      </c>
      <c r="L47" s="138">
        <v>281.60558464223385</v>
      </c>
      <c r="M47" s="138">
        <v>140.80279232111693</v>
      </c>
      <c r="N47" s="138">
        <v>52.80104712041885</v>
      </c>
      <c r="O47" s="140">
        <v>0</v>
      </c>
      <c r="P47" s="138">
        <v>334.40663176265275</v>
      </c>
      <c r="Q47" s="15"/>
      <c r="R47" s="25">
        <v>-3</v>
      </c>
      <c r="S47" s="236" t="s">
        <v>147</v>
      </c>
      <c r="T47" s="38"/>
      <c r="U47" s="158">
        <v>103.1</v>
      </c>
      <c r="V47" s="157">
        <v>94.5</v>
      </c>
      <c r="W47" s="65">
        <v>102.42</v>
      </c>
      <c r="X47" s="66">
        <v>100.1</v>
      </c>
      <c r="Y47" s="178">
        <v>149.6</v>
      </c>
      <c r="Z47" s="181">
        <v>68.3</v>
      </c>
      <c r="AA47" s="181">
        <v>40.9</v>
      </c>
      <c r="AB47" s="189">
        <v>87.57903244656126</v>
      </c>
      <c r="AC47" s="43"/>
      <c r="AD47" s="34">
        <v>15</v>
      </c>
      <c r="AE47" s="235" t="s">
        <v>151</v>
      </c>
      <c r="AF47" s="16"/>
      <c r="AG47" s="194">
        <v>167.06</v>
      </c>
      <c r="AH47" s="191">
        <v>8.36</v>
      </c>
      <c r="AI47" s="132">
        <v>100</v>
      </c>
      <c r="AJ47" s="183">
        <v>35.714285714285715</v>
      </c>
      <c r="AK47" s="153">
        <v>100</v>
      </c>
      <c r="AL47" s="105">
        <v>37.5</v>
      </c>
      <c r="AM47" s="146">
        <v>35.977777777777774</v>
      </c>
      <c r="AN47" s="154">
        <v>-1</v>
      </c>
      <c r="AO47" s="209">
        <v>0.49</v>
      </c>
      <c r="AP47" s="218">
        <v>120.63882063882063</v>
      </c>
      <c r="AQ47" s="18"/>
      <c r="AR47" s="230">
        <v>16</v>
      </c>
      <c r="AS47" s="230" t="s">
        <v>112</v>
      </c>
      <c r="AT47" s="16"/>
      <c r="AU47" s="225">
        <v>28</v>
      </c>
      <c r="AV47" s="227" t="s">
        <v>123</v>
      </c>
    </row>
    <row r="48" spans="1:48" ht="12.75">
      <c r="A48" s="14" t="s">
        <v>10</v>
      </c>
      <c r="B48" s="116">
        <v>-3</v>
      </c>
      <c r="C48" s="106">
        <v>38.89</v>
      </c>
      <c r="D48" s="119">
        <v>46.611688777339545</v>
      </c>
      <c r="E48" s="148" t="s">
        <v>97</v>
      </c>
      <c r="F48" s="132">
        <v>0</v>
      </c>
      <c r="G48" s="122">
        <v>15.8</v>
      </c>
      <c r="H48" s="138">
        <v>850.16500571802</v>
      </c>
      <c r="I48" s="138">
        <v>65.90426400914883</v>
      </c>
      <c r="J48" s="141">
        <v>85.67554321189348</v>
      </c>
      <c r="K48" s="142">
        <v>640.1722965313988</v>
      </c>
      <c r="L48" s="142">
        <v>240.06461119927454</v>
      </c>
      <c r="M48" s="138">
        <v>68.58988891407843</v>
      </c>
      <c r="N48" s="142">
        <v>34.294944457039215</v>
      </c>
      <c r="O48" s="138">
        <v>102.88483337111767</v>
      </c>
      <c r="P48" s="138">
        <v>354.3810927227386</v>
      </c>
      <c r="Q48" s="15"/>
      <c r="R48" s="33">
        <v>10</v>
      </c>
      <c r="S48" s="238" t="s">
        <v>120</v>
      </c>
      <c r="T48" s="38"/>
      <c r="U48" s="156">
        <v>93.9</v>
      </c>
      <c r="V48" s="156">
        <v>90.2</v>
      </c>
      <c r="W48" s="63">
        <v>118.03</v>
      </c>
      <c r="X48" s="63">
        <v>95.5</v>
      </c>
      <c r="Y48" s="178">
        <v>148</v>
      </c>
      <c r="Z48" s="179">
        <v>64.5</v>
      </c>
      <c r="AA48" s="185">
        <v>38.7</v>
      </c>
      <c r="AB48" s="182">
        <v>93.92091982013787</v>
      </c>
      <c r="AC48" s="43"/>
      <c r="AD48" s="25">
        <v>2</v>
      </c>
      <c r="AE48" s="236" t="s">
        <v>122</v>
      </c>
      <c r="AF48" s="16"/>
      <c r="AG48" s="193">
        <v>160.16</v>
      </c>
      <c r="AH48" s="194">
        <v>8.63</v>
      </c>
      <c r="AI48" s="131">
        <v>99.2</v>
      </c>
      <c r="AJ48" s="183">
        <v>33.333333333333336</v>
      </c>
      <c r="AK48" s="187">
        <v>96</v>
      </c>
      <c r="AL48" s="104">
        <v>34.38</v>
      </c>
      <c r="AM48" s="146">
        <v>45.550561797752806</v>
      </c>
      <c r="AN48" s="25">
        <v>-1</v>
      </c>
      <c r="AO48" s="209">
        <f>'[1]обоснованные за 2013 г'!E8</f>
        <v>0.31750063500127</v>
      </c>
      <c r="AP48" s="218">
        <v>142.05655526992288</v>
      </c>
      <c r="AQ48" s="18"/>
      <c r="AR48" s="228">
        <v>12</v>
      </c>
      <c r="AS48" s="228" t="s">
        <v>159</v>
      </c>
      <c r="AT48" s="16"/>
      <c r="AU48" s="225">
        <v>24</v>
      </c>
      <c r="AV48" s="226" t="s">
        <v>124</v>
      </c>
    </row>
    <row r="49" spans="1:48" ht="12.75">
      <c r="A49" s="42" t="s">
        <v>12</v>
      </c>
      <c r="B49" s="116">
        <v>-2.400000000000002</v>
      </c>
      <c r="C49" s="108">
        <v>30.43</v>
      </c>
      <c r="D49" s="119">
        <v>50.21243723445346</v>
      </c>
      <c r="E49" s="148" t="s">
        <v>97</v>
      </c>
      <c r="F49" s="130">
        <v>7.6</v>
      </c>
      <c r="G49" s="123">
        <v>17.6</v>
      </c>
      <c r="H49" s="141">
        <v>649.360902976065</v>
      </c>
      <c r="I49" s="138">
        <v>61.84389552153</v>
      </c>
      <c r="J49" s="138">
        <v>162.34022574401624</v>
      </c>
      <c r="K49" s="138">
        <v>743.8883034773445</v>
      </c>
      <c r="L49" s="138">
        <v>278.9581138040042</v>
      </c>
      <c r="M49" s="138">
        <v>53.134878819810325</v>
      </c>
      <c r="N49" s="141">
        <v>26.567439409905163</v>
      </c>
      <c r="O49" s="138">
        <v>132.8371970495258</v>
      </c>
      <c r="P49" s="138">
        <v>478.2139093782929</v>
      </c>
      <c r="Q49" s="15"/>
      <c r="R49" s="25">
        <v>3</v>
      </c>
      <c r="S49" s="236" t="s">
        <v>123</v>
      </c>
      <c r="T49" s="38"/>
      <c r="U49" s="158">
        <v>97.3</v>
      </c>
      <c r="V49" s="156">
        <v>86.9</v>
      </c>
      <c r="W49" s="63">
        <v>117.08</v>
      </c>
      <c r="X49" s="66">
        <v>100.1</v>
      </c>
      <c r="Y49" s="179">
        <v>115.5</v>
      </c>
      <c r="Z49" s="179">
        <v>63.9</v>
      </c>
      <c r="AA49" s="185">
        <v>39.4</v>
      </c>
      <c r="AB49" s="182">
        <v>89.38593185034463</v>
      </c>
      <c r="AC49" s="43"/>
      <c r="AD49" s="33">
        <v>5</v>
      </c>
      <c r="AE49" s="238" t="s">
        <v>159</v>
      </c>
      <c r="AF49" s="16"/>
      <c r="AG49" s="194">
        <v>163.55</v>
      </c>
      <c r="AH49" s="194">
        <v>8.59</v>
      </c>
      <c r="AI49" s="131">
        <v>99.6</v>
      </c>
      <c r="AJ49" s="202">
        <v>23.25581395348837</v>
      </c>
      <c r="AK49" s="153">
        <v>100</v>
      </c>
      <c r="AL49" s="101">
        <v>22.22</v>
      </c>
      <c r="AM49" s="145">
        <v>55.68181818181818</v>
      </c>
      <c r="AN49" s="25">
        <v>-2</v>
      </c>
      <c r="AO49" s="150">
        <f>'[1]обоснованные за 2013 г'!E10</f>
        <v>0</v>
      </c>
      <c r="AP49" s="210">
        <v>74.48</v>
      </c>
      <c r="AQ49" s="31"/>
      <c r="AR49" s="230">
        <v>16</v>
      </c>
      <c r="AS49" s="230" t="s">
        <v>112</v>
      </c>
      <c r="AT49" s="29"/>
      <c r="AU49" s="225">
        <v>24</v>
      </c>
      <c r="AV49" s="226" t="s">
        <v>124</v>
      </c>
    </row>
    <row r="50" spans="1:48" s="83" customFormat="1" ht="12.75">
      <c r="A50" s="32" t="s">
        <v>2</v>
      </c>
      <c r="B50" s="97">
        <v>2</v>
      </c>
      <c r="C50" s="241">
        <v>28.33</v>
      </c>
      <c r="D50" s="98">
        <v>62.69652267265385</v>
      </c>
      <c r="E50" s="67">
        <v>7.3</v>
      </c>
      <c r="F50" s="67">
        <v>6.4</v>
      </c>
      <c r="G50" s="96">
        <v>12.4</v>
      </c>
      <c r="H50" s="96">
        <v>649.4</v>
      </c>
      <c r="I50" s="96">
        <v>49.00590991907828</v>
      </c>
      <c r="J50" s="96">
        <v>89.87043073048547</v>
      </c>
      <c r="K50" s="96">
        <v>494.80628117943314</v>
      </c>
      <c r="L50" s="96">
        <v>171.521187928277</v>
      </c>
      <c r="M50" s="96">
        <v>25.352265290112296</v>
      </c>
      <c r="N50" s="96">
        <v>25.70195170790695</v>
      </c>
      <c r="O50" s="96">
        <v>71.86055885680108</v>
      </c>
      <c r="P50" s="96">
        <v>220.91439444177166</v>
      </c>
      <c r="Q50" s="70"/>
      <c r="R50" s="68"/>
      <c r="S50" s="84">
        <v>45</v>
      </c>
      <c r="T50" s="70"/>
      <c r="U50" s="82">
        <v>96.8</v>
      </c>
      <c r="V50" s="82">
        <v>96</v>
      </c>
      <c r="W50" s="71">
        <v>113.28</v>
      </c>
      <c r="X50" s="71">
        <v>98.2</v>
      </c>
      <c r="Y50" s="78">
        <v>136.8</v>
      </c>
      <c r="Z50" s="78">
        <v>76.2</v>
      </c>
      <c r="AA50" s="78">
        <v>49.3</v>
      </c>
      <c r="AB50" s="72">
        <v>87.81</v>
      </c>
      <c r="AC50" s="72"/>
      <c r="AD50" s="73"/>
      <c r="AE50" s="69" t="s">
        <v>147</v>
      </c>
      <c r="AF50" s="74"/>
      <c r="AG50" s="242">
        <v>168.37</v>
      </c>
      <c r="AH50" s="242">
        <v>8.69</v>
      </c>
      <c r="AI50" s="67">
        <v>99.6</v>
      </c>
      <c r="AJ50" s="76">
        <v>34.2</v>
      </c>
      <c r="AK50" s="75">
        <v>80.94</v>
      </c>
      <c r="AL50" s="243">
        <v>28.81</v>
      </c>
      <c r="AM50" s="244">
        <v>53.03341345917354</v>
      </c>
      <c r="AN50" s="77" t="s">
        <v>97</v>
      </c>
      <c r="AO50" s="79">
        <v>0.07</v>
      </c>
      <c r="AP50" s="95">
        <v>105.08</v>
      </c>
      <c r="AQ50" s="75"/>
      <c r="AR50" s="80"/>
      <c r="AS50" s="69" t="s">
        <v>147</v>
      </c>
      <c r="AT50" s="74"/>
      <c r="AU50" s="81"/>
      <c r="AV50" s="69" t="s">
        <v>147</v>
      </c>
    </row>
    <row r="51" spans="1:42" s="1" customFormat="1" ht="12.75" customHeight="1">
      <c r="A51" s="21" t="s">
        <v>62</v>
      </c>
      <c r="B51" s="21"/>
      <c r="C51" s="21"/>
      <c r="D51" s="275" t="s">
        <v>63</v>
      </c>
      <c r="E51" s="275"/>
      <c r="F51" s="275"/>
      <c r="G51" s="275"/>
      <c r="H51" s="275"/>
      <c r="I51" s="275"/>
      <c r="J51" s="275"/>
      <c r="K51" s="275"/>
      <c r="L51" s="275"/>
      <c r="M51" s="278" t="s">
        <v>64</v>
      </c>
      <c r="N51" s="278"/>
      <c r="O51" s="278"/>
      <c r="P51" s="278"/>
      <c r="Q51" s="278"/>
      <c r="R51" s="278"/>
      <c r="S51" s="278"/>
      <c r="T51" s="278"/>
      <c r="U51" s="278"/>
      <c r="V51" s="279" t="s">
        <v>71</v>
      </c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 t="s">
        <v>76</v>
      </c>
      <c r="AH51" s="271"/>
      <c r="AO51" s="36"/>
      <c r="AP51" s="4"/>
    </row>
    <row r="52" spans="18:42" s="1" customFormat="1" ht="12.75">
      <c r="R52" s="36"/>
      <c r="S52" s="36"/>
      <c r="U52" s="28"/>
      <c r="V52" s="28"/>
      <c r="W52" s="28"/>
      <c r="X52" s="28"/>
      <c r="AB52" s="4"/>
      <c r="AC52" s="4"/>
      <c r="AO52" s="36"/>
      <c r="AP52" s="4"/>
    </row>
    <row r="53" spans="4:46" s="1" customFormat="1" ht="12.75">
      <c r="D53" s="4"/>
      <c r="Q53" s="4"/>
      <c r="R53" s="26"/>
      <c r="S53" s="26"/>
      <c r="T53" s="4"/>
      <c r="U53" s="28"/>
      <c r="V53" s="28"/>
      <c r="W53" s="28"/>
      <c r="X53" s="28"/>
      <c r="Z53" s="4"/>
      <c r="AA53" s="4"/>
      <c r="AB53" s="4"/>
      <c r="AC53" s="4"/>
      <c r="AD53" s="4"/>
      <c r="AE53" s="4"/>
      <c r="AF53" s="4"/>
      <c r="AO53" s="36"/>
      <c r="AP53" s="4"/>
      <c r="AQ53" s="4"/>
      <c r="AR53" s="4"/>
      <c r="AS53" s="4"/>
      <c r="AT53" s="4"/>
    </row>
    <row r="54" spans="4:46" s="1" customFormat="1" ht="12.75">
      <c r="D54" s="4"/>
      <c r="Q54" s="4"/>
      <c r="R54" s="26"/>
      <c r="S54" s="26"/>
      <c r="T54" s="4"/>
      <c r="U54" s="28"/>
      <c r="V54" s="28"/>
      <c r="W54" s="28"/>
      <c r="X54" s="28"/>
      <c r="Z54" s="4"/>
      <c r="AA54" s="4"/>
      <c r="AB54" s="4"/>
      <c r="AC54" s="4"/>
      <c r="AD54" s="4"/>
      <c r="AE54" s="4"/>
      <c r="AF54" s="4"/>
      <c r="AO54" s="36"/>
      <c r="AP54" s="4"/>
      <c r="AQ54" s="4"/>
      <c r="AR54" s="4"/>
      <c r="AS54" s="4"/>
      <c r="AT54" s="4"/>
    </row>
    <row r="55" spans="18:42" s="1" customFormat="1" ht="12.75">
      <c r="R55" s="36"/>
      <c r="S55" s="36"/>
      <c r="U55" s="28"/>
      <c r="V55" s="28"/>
      <c r="W55" s="28"/>
      <c r="X55" s="28"/>
      <c r="AB55" s="4"/>
      <c r="AC55" s="4"/>
      <c r="AO55" s="36"/>
      <c r="AP55" s="4"/>
    </row>
    <row r="56" spans="18:42" s="1" customFormat="1" ht="12.75">
      <c r="R56" s="36"/>
      <c r="S56" s="36"/>
      <c r="U56" s="28"/>
      <c r="V56" s="28"/>
      <c r="W56" s="28"/>
      <c r="X56" s="28"/>
      <c r="AB56" s="4"/>
      <c r="AC56" s="4"/>
      <c r="AO56" s="36"/>
      <c r="AP56" s="4"/>
    </row>
    <row r="57" spans="18:42" s="1" customFormat="1" ht="12.75">
      <c r="R57" s="36"/>
      <c r="S57" s="36"/>
      <c r="U57" s="28"/>
      <c r="V57" s="28"/>
      <c r="W57" s="28"/>
      <c r="X57" s="28"/>
      <c r="AB57" s="4"/>
      <c r="AC57" s="4"/>
      <c r="AO57" s="36"/>
      <c r="AP57" s="4"/>
    </row>
    <row r="58" spans="18:42" s="1" customFormat="1" ht="12.75">
      <c r="R58" s="36"/>
      <c r="S58" s="36"/>
      <c r="U58" s="28"/>
      <c r="V58" s="28"/>
      <c r="W58" s="28"/>
      <c r="X58" s="28"/>
      <c r="AB58" s="4"/>
      <c r="AC58" s="4"/>
      <c r="AO58" s="36"/>
      <c r="AP58" s="4"/>
    </row>
    <row r="59" spans="18:42" s="1" customFormat="1" ht="12.75">
      <c r="R59" s="36"/>
      <c r="S59" s="36"/>
      <c r="U59" s="28"/>
      <c r="V59" s="28"/>
      <c r="W59" s="28"/>
      <c r="X59" s="28"/>
      <c r="AB59" s="4"/>
      <c r="AC59" s="4"/>
      <c r="AO59" s="36"/>
      <c r="AP59" s="4"/>
    </row>
    <row r="60" spans="18:42" s="1" customFormat="1" ht="12.75">
      <c r="R60" s="36"/>
      <c r="S60" s="36"/>
      <c r="U60" s="28"/>
      <c r="V60" s="28"/>
      <c r="W60" s="28"/>
      <c r="X60" s="28"/>
      <c r="AB60" s="4"/>
      <c r="AC60" s="4"/>
      <c r="AO60" s="36"/>
      <c r="AP60" s="4"/>
    </row>
    <row r="61" spans="18:42" s="1" customFormat="1" ht="12.75">
      <c r="R61" s="36"/>
      <c r="S61" s="36"/>
      <c r="U61" s="28"/>
      <c r="V61" s="28"/>
      <c r="W61" s="28"/>
      <c r="X61" s="28"/>
      <c r="AB61" s="4"/>
      <c r="AC61" s="4"/>
      <c r="AO61" s="36"/>
      <c r="AP61" s="4"/>
    </row>
    <row r="62" spans="18:42" s="1" customFormat="1" ht="12.75">
      <c r="R62" s="36"/>
      <c r="S62" s="36"/>
      <c r="U62" s="28"/>
      <c r="V62" s="28"/>
      <c r="W62" s="28"/>
      <c r="X62" s="28"/>
      <c r="AB62" s="4"/>
      <c r="AC62" s="4"/>
      <c r="AO62" s="36"/>
      <c r="AP62" s="4"/>
    </row>
    <row r="63" spans="18:42" s="1" customFormat="1" ht="12.75">
      <c r="R63" s="36"/>
      <c r="S63" s="36"/>
      <c r="U63" s="28"/>
      <c r="V63" s="28"/>
      <c r="W63" s="28"/>
      <c r="X63" s="28"/>
      <c r="AB63" s="4"/>
      <c r="AC63" s="4"/>
      <c r="AO63" s="36"/>
      <c r="AP63" s="4"/>
    </row>
    <row r="64" spans="18:42" s="1" customFormat="1" ht="12.75">
      <c r="R64" s="36"/>
      <c r="S64" s="36"/>
      <c r="U64" s="28"/>
      <c r="V64" s="28"/>
      <c r="W64" s="28"/>
      <c r="X64" s="28"/>
      <c r="AB64" s="4"/>
      <c r="AC64" s="4"/>
      <c r="AO64" s="36"/>
      <c r="AP64" s="4"/>
    </row>
    <row r="65" spans="18:42" s="1" customFormat="1" ht="12.75">
      <c r="R65" s="36"/>
      <c r="S65" s="36"/>
      <c r="U65" s="28"/>
      <c r="V65" s="28"/>
      <c r="W65" s="28"/>
      <c r="X65" s="28"/>
      <c r="AB65" s="4"/>
      <c r="AC65" s="4"/>
      <c r="AO65" s="36"/>
      <c r="AP65" s="4"/>
    </row>
    <row r="66" spans="18:42" s="1" customFormat="1" ht="12.75">
      <c r="R66" s="36"/>
      <c r="S66" s="36"/>
      <c r="U66" s="28"/>
      <c r="V66" s="28"/>
      <c r="W66" s="28"/>
      <c r="X66" s="28"/>
      <c r="AB66" s="4"/>
      <c r="AC66" s="4"/>
      <c r="AO66" s="36"/>
      <c r="AP66" s="4"/>
    </row>
    <row r="67" spans="18:42" s="1" customFormat="1" ht="12.75">
      <c r="R67" s="36"/>
      <c r="S67" s="36"/>
      <c r="U67" s="28"/>
      <c r="V67" s="28"/>
      <c r="W67" s="28"/>
      <c r="X67" s="28"/>
      <c r="AB67" s="4"/>
      <c r="AC67" s="4"/>
      <c r="AO67" s="36"/>
      <c r="AP67" s="4"/>
    </row>
    <row r="68" spans="18:42" s="1" customFormat="1" ht="12.75">
      <c r="R68" s="36"/>
      <c r="S68" s="36"/>
      <c r="U68" s="28"/>
      <c r="V68" s="28"/>
      <c r="W68" s="28"/>
      <c r="X68" s="28"/>
      <c r="AB68" s="4"/>
      <c r="AC68" s="4"/>
      <c r="AO68" s="36"/>
      <c r="AP68" s="4"/>
    </row>
    <row r="69" spans="18:42" s="1" customFormat="1" ht="12.75">
      <c r="R69" s="36"/>
      <c r="S69" s="36"/>
      <c r="U69" s="28"/>
      <c r="V69" s="28"/>
      <c r="W69" s="28"/>
      <c r="X69" s="28"/>
      <c r="AB69" s="4"/>
      <c r="AC69" s="4"/>
      <c r="AO69" s="36"/>
      <c r="AP69" s="4"/>
    </row>
    <row r="70" spans="18:42" s="1" customFormat="1" ht="12.75">
      <c r="R70" s="36"/>
      <c r="S70" s="36"/>
      <c r="U70" s="28"/>
      <c r="V70" s="28"/>
      <c r="W70" s="28"/>
      <c r="X70" s="28"/>
      <c r="AB70" s="4"/>
      <c r="AC70" s="4"/>
      <c r="AO70" s="36"/>
      <c r="AP70" s="4"/>
    </row>
    <row r="71" spans="18:42" s="1" customFormat="1" ht="12.75">
      <c r="R71" s="36"/>
      <c r="S71" s="36"/>
      <c r="U71" s="28"/>
      <c r="V71" s="28"/>
      <c r="W71" s="28"/>
      <c r="X71" s="28"/>
      <c r="AB71" s="4"/>
      <c r="AC71" s="4"/>
      <c r="AO71" s="36"/>
      <c r="AP71" s="4"/>
    </row>
    <row r="72" spans="18:42" s="1" customFormat="1" ht="12.75">
      <c r="R72" s="36"/>
      <c r="S72" s="36"/>
      <c r="U72" s="28"/>
      <c r="V72" s="28"/>
      <c r="W72" s="28"/>
      <c r="X72" s="28"/>
      <c r="AB72" s="4"/>
      <c r="AC72" s="4"/>
      <c r="AO72" s="36"/>
      <c r="AP72" s="4"/>
    </row>
    <row r="73" spans="18:42" s="1" customFormat="1" ht="12.75">
      <c r="R73" s="36"/>
      <c r="S73" s="36"/>
      <c r="U73" s="28"/>
      <c r="V73" s="28"/>
      <c r="W73" s="28"/>
      <c r="X73" s="28"/>
      <c r="AB73" s="4"/>
      <c r="AC73" s="4"/>
      <c r="AO73" s="36"/>
      <c r="AP73" s="4"/>
    </row>
    <row r="74" spans="18:42" s="1" customFormat="1" ht="12.75">
      <c r="R74" s="36"/>
      <c r="S74" s="36"/>
      <c r="U74" s="28"/>
      <c r="V74" s="28"/>
      <c r="W74" s="28"/>
      <c r="X74" s="28"/>
      <c r="AB74" s="4"/>
      <c r="AC74" s="4"/>
      <c r="AO74" s="36"/>
      <c r="AP74" s="4"/>
    </row>
    <row r="75" spans="18:42" s="1" customFormat="1" ht="12.75">
      <c r="R75" s="36"/>
      <c r="S75" s="36"/>
      <c r="U75" s="28"/>
      <c r="V75" s="28"/>
      <c r="W75" s="28"/>
      <c r="X75" s="28"/>
      <c r="AB75" s="4"/>
      <c r="AC75" s="4"/>
      <c r="AO75" s="36"/>
      <c r="AP75" s="4"/>
    </row>
    <row r="76" spans="18:42" s="1" customFormat="1" ht="12.75">
      <c r="R76" s="36"/>
      <c r="S76" s="36"/>
      <c r="U76" s="28"/>
      <c r="V76" s="28"/>
      <c r="W76" s="28"/>
      <c r="X76" s="28"/>
      <c r="AB76" s="4"/>
      <c r="AC76" s="4"/>
      <c r="AO76" s="36"/>
      <c r="AP76" s="4"/>
    </row>
    <row r="77" spans="18:42" s="1" customFormat="1" ht="12.75">
      <c r="R77" s="36"/>
      <c r="S77" s="36"/>
      <c r="U77" s="28"/>
      <c r="V77" s="28"/>
      <c r="W77" s="28"/>
      <c r="X77" s="28"/>
      <c r="AB77" s="4"/>
      <c r="AC77" s="4"/>
      <c r="AO77" s="36"/>
      <c r="AP77" s="4"/>
    </row>
    <row r="78" spans="18:42" s="1" customFormat="1" ht="12.75">
      <c r="R78" s="36"/>
      <c r="S78" s="36"/>
      <c r="U78" s="28"/>
      <c r="V78" s="28"/>
      <c r="W78" s="28"/>
      <c r="X78" s="28"/>
      <c r="AB78" s="4"/>
      <c r="AC78" s="4"/>
      <c r="AO78" s="36"/>
      <c r="AP78" s="4"/>
    </row>
    <row r="79" spans="18:42" s="1" customFormat="1" ht="12.75">
      <c r="R79" s="36"/>
      <c r="S79" s="36"/>
      <c r="U79" s="28"/>
      <c r="V79" s="28"/>
      <c r="W79" s="28"/>
      <c r="X79" s="28"/>
      <c r="AB79" s="4"/>
      <c r="AC79" s="4"/>
      <c r="AO79" s="36"/>
      <c r="AP79" s="4"/>
    </row>
    <row r="80" spans="18:42" s="1" customFormat="1" ht="12.75">
      <c r="R80" s="36"/>
      <c r="S80" s="36"/>
      <c r="U80" s="28"/>
      <c r="V80" s="28"/>
      <c r="W80" s="28"/>
      <c r="X80" s="28"/>
      <c r="AB80" s="4"/>
      <c r="AC80" s="4"/>
      <c r="AO80" s="36"/>
      <c r="AP80" s="4"/>
    </row>
    <row r="81" spans="18:42" s="1" customFormat="1" ht="12.75">
      <c r="R81" s="36"/>
      <c r="S81" s="36"/>
      <c r="U81" s="28"/>
      <c r="V81" s="28"/>
      <c r="W81" s="28"/>
      <c r="X81" s="28"/>
      <c r="AB81" s="4"/>
      <c r="AC81" s="4"/>
      <c r="AO81" s="36"/>
      <c r="AP81" s="4"/>
    </row>
    <row r="82" spans="18:42" s="1" customFormat="1" ht="12.75">
      <c r="R82" s="36"/>
      <c r="S82" s="36"/>
      <c r="U82" s="28"/>
      <c r="V82" s="28"/>
      <c r="W82" s="28"/>
      <c r="X82" s="28"/>
      <c r="AB82" s="4"/>
      <c r="AC82" s="4"/>
      <c r="AO82" s="36"/>
      <c r="AP82" s="4"/>
    </row>
    <row r="83" spans="18:42" s="1" customFormat="1" ht="12.75">
      <c r="R83" s="36"/>
      <c r="S83" s="36"/>
      <c r="U83" s="28"/>
      <c r="V83" s="28"/>
      <c r="W83" s="28"/>
      <c r="X83" s="28"/>
      <c r="AB83" s="4"/>
      <c r="AC83" s="4"/>
      <c r="AO83" s="36"/>
      <c r="AP83" s="4"/>
    </row>
    <row r="84" spans="18:42" s="1" customFormat="1" ht="12.75">
      <c r="R84" s="36"/>
      <c r="S84" s="36"/>
      <c r="U84" s="28"/>
      <c r="V84" s="28"/>
      <c r="W84" s="28"/>
      <c r="X84" s="28"/>
      <c r="AB84" s="4"/>
      <c r="AC84" s="4"/>
      <c r="AO84" s="36"/>
      <c r="AP84" s="4"/>
    </row>
    <row r="85" spans="18:42" s="1" customFormat="1" ht="12.75">
      <c r="R85" s="36"/>
      <c r="S85" s="36"/>
      <c r="U85" s="28"/>
      <c r="V85" s="28"/>
      <c r="W85" s="28"/>
      <c r="X85" s="28"/>
      <c r="AB85" s="4"/>
      <c r="AC85" s="4"/>
      <c r="AO85" s="36"/>
      <c r="AP85" s="4"/>
    </row>
    <row r="86" spans="18:42" s="1" customFormat="1" ht="12.75">
      <c r="R86" s="36"/>
      <c r="S86" s="36"/>
      <c r="U86" s="28"/>
      <c r="V86" s="28"/>
      <c r="W86" s="28"/>
      <c r="X86" s="28"/>
      <c r="AB86" s="4"/>
      <c r="AC86" s="4"/>
      <c r="AO86" s="36"/>
      <c r="AP86" s="4"/>
    </row>
    <row r="87" spans="18:42" s="1" customFormat="1" ht="12.75">
      <c r="R87" s="36"/>
      <c r="S87" s="36"/>
      <c r="U87" s="28"/>
      <c r="V87" s="28"/>
      <c r="W87" s="28"/>
      <c r="X87" s="28"/>
      <c r="AB87" s="4"/>
      <c r="AC87" s="4"/>
      <c r="AO87" s="36"/>
      <c r="AP87" s="4"/>
    </row>
    <row r="88" spans="18:42" s="1" customFormat="1" ht="12.75">
      <c r="R88" s="36"/>
      <c r="S88" s="36"/>
      <c r="U88" s="28"/>
      <c r="V88" s="28"/>
      <c r="W88" s="28"/>
      <c r="X88" s="28"/>
      <c r="AB88" s="4"/>
      <c r="AC88" s="4"/>
      <c r="AO88" s="36"/>
      <c r="AP88" s="4"/>
    </row>
    <row r="89" spans="18:42" s="1" customFormat="1" ht="12.75">
      <c r="R89" s="36"/>
      <c r="S89" s="36"/>
      <c r="U89" s="28"/>
      <c r="V89" s="28"/>
      <c r="W89" s="28"/>
      <c r="X89" s="28"/>
      <c r="AB89" s="4"/>
      <c r="AC89" s="4"/>
      <c r="AO89" s="36"/>
      <c r="AP89" s="4"/>
    </row>
    <row r="90" spans="18:42" s="1" customFormat="1" ht="12.75">
      <c r="R90" s="36"/>
      <c r="S90" s="36"/>
      <c r="U90" s="28"/>
      <c r="V90" s="28"/>
      <c r="W90" s="28"/>
      <c r="X90" s="28"/>
      <c r="AB90" s="4"/>
      <c r="AC90" s="4"/>
      <c r="AO90" s="36"/>
      <c r="AP90" s="4"/>
    </row>
    <row r="91" spans="18:42" s="1" customFormat="1" ht="12.75">
      <c r="R91" s="36"/>
      <c r="S91" s="36"/>
      <c r="U91" s="28"/>
      <c r="V91" s="28"/>
      <c r="W91" s="28"/>
      <c r="X91" s="28"/>
      <c r="AB91" s="4"/>
      <c r="AC91" s="4"/>
      <c r="AO91" s="36"/>
      <c r="AP91" s="4"/>
    </row>
    <row r="92" spans="18:42" s="1" customFormat="1" ht="12.75">
      <c r="R92" s="36"/>
      <c r="S92" s="36"/>
      <c r="U92" s="28"/>
      <c r="V92" s="28"/>
      <c r="W92" s="28"/>
      <c r="X92" s="28"/>
      <c r="AB92" s="4"/>
      <c r="AC92" s="4"/>
      <c r="AO92" s="36"/>
      <c r="AP92" s="4"/>
    </row>
    <row r="93" spans="18:42" s="1" customFormat="1" ht="12.75">
      <c r="R93" s="36"/>
      <c r="S93" s="36"/>
      <c r="U93" s="28"/>
      <c r="V93" s="28"/>
      <c r="W93" s="28"/>
      <c r="X93" s="28"/>
      <c r="AB93" s="4"/>
      <c r="AC93" s="4"/>
      <c r="AO93" s="36"/>
      <c r="AP93" s="4"/>
    </row>
    <row r="94" spans="18:42" s="1" customFormat="1" ht="12.75">
      <c r="R94" s="36"/>
      <c r="S94" s="36"/>
      <c r="AB94" s="4"/>
      <c r="AC94" s="4"/>
      <c r="AO94" s="36"/>
      <c r="AP94" s="4"/>
    </row>
    <row r="95" spans="18:42" s="1" customFormat="1" ht="12.75">
      <c r="R95" s="36"/>
      <c r="S95" s="36"/>
      <c r="AB95" s="4"/>
      <c r="AC95" s="4"/>
      <c r="AO95" s="36"/>
      <c r="AP95" s="4"/>
    </row>
    <row r="96" spans="18:42" s="1" customFormat="1" ht="12.75">
      <c r="R96" s="36"/>
      <c r="S96" s="36"/>
      <c r="AB96" s="4"/>
      <c r="AC96" s="4"/>
      <c r="AO96" s="36"/>
      <c r="AP96" s="4"/>
    </row>
    <row r="97" spans="18:42" s="1" customFormat="1" ht="12.75">
      <c r="R97" s="36"/>
      <c r="S97" s="36"/>
      <c r="AB97" s="4"/>
      <c r="AC97" s="4"/>
      <c r="AO97" s="36"/>
      <c r="AP97" s="4"/>
    </row>
    <row r="98" spans="18:42" s="1" customFormat="1" ht="12.75">
      <c r="R98" s="36"/>
      <c r="S98" s="36"/>
      <c r="AB98" s="4"/>
      <c r="AC98" s="4"/>
      <c r="AO98" s="36"/>
      <c r="AP98" s="4"/>
    </row>
    <row r="99" spans="18:42" s="1" customFormat="1" ht="12.75">
      <c r="R99" s="36"/>
      <c r="S99" s="36"/>
      <c r="AB99" s="4"/>
      <c r="AC99" s="4"/>
      <c r="AO99" s="36"/>
      <c r="AP99" s="4"/>
    </row>
    <row r="100" spans="18:42" s="1" customFormat="1" ht="12.75">
      <c r="R100" s="36"/>
      <c r="S100" s="36"/>
      <c r="AB100" s="4"/>
      <c r="AC100" s="4"/>
      <c r="AO100" s="36"/>
      <c r="AP100" s="4"/>
    </row>
    <row r="101" spans="18:42" s="1" customFormat="1" ht="12.75">
      <c r="R101" s="36"/>
      <c r="S101" s="36"/>
      <c r="AB101" s="4"/>
      <c r="AC101" s="4"/>
      <c r="AO101" s="36"/>
      <c r="AP101" s="4"/>
    </row>
    <row r="102" spans="18:42" s="1" customFormat="1" ht="12.75">
      <c r="R102" s="36"/>
      <c r="S102" s="36"/>
      <c r="AB102" s="4"/>
      <c r="AC102" s="4"/>
      <c r="AO102" s="36"/>
      <c r="AP102" s="4"/>
    </row>
    <row r="103" spans="18:42" s="1" customFormat="1" ht="12.75">
      <c r="R103" s="36"/>
      <c r="S103" s="36"/>
      <c r="AB103" s="4"/>
      <c r="AC103" s="4"/>
      <c r="AO103" s="36"/>
      <c r="AP103" s="4"/>
    </row>
    <row r="104" spans="18:42" s="1" customFormat="1" ht="12.75">
      <c r="R104" s="36"/>
      <c r="S104" s="36"/>
      <c r="AB104" s="4"/>
      <c r="AC104" s="4"/>
      <c r="AO104" s="36"/>
      <c r="AP104" s="4"/>
    </row>
    <row r="105" spans="18:42" s="1" customFormat="1" ht="12.75">
      <c r="R105" s="36"/>
      <c r="S105" s="36"/>
      <c r="AB105" s="4"/>
      <c r="AC105" s="4"/>
      <c r="AO105" s="36"/>
      <c r="AP105" s="4"/>
    </row>
    <row r="106" spans="18:42" s="1" customFormat="1" ht="12.75">
      <c r="R106" s="36"/>
      <c r="S106" s="36"/>
      <c r="AB106" s="4"/>
      <c r="AC106" s="4"/>
      <c r="AO106" s="36"/>
      <c r="AP106" s="4"/>
    </row>
    <row r="107" spans="18:42" s="1" customFormat="1" ht="12.75">
      <c r="R107" s="36"/>
      <c r="S107" s="36"/>
      <c r="AB107" s="4"/>
      <c r="AC107" s="4"/>
      <c r="AO107" s="36"/>
      <c r="AP107" s="4"/>
    </row>
    <row r="108" spans="18:42" s="1" customFormat="1" ht="12.75">
      <c r="R108" s="36"/>
      <c r="S108" s="36"/>
      <c r="AB108" s="4"/>
      <c r="AC108" s="4"/>
      <c r="AO108" s="36"/>
      <c r="AP108" s="4"/>
    </row>
    <row r="109" spans="18:42" s="1" customFormat="1" ht="12.75">
      <c r="R109" s="36"/>
      <c r="S109" s="36"/>
      <c r="AB109" s="4"/>
      <c r="AC109" s="4"/>
      <c r="AO109" s="36"/>
      <c r="AP109" s="4"/>
    </row>
    <row r="110" spans="18:42" s="1" customFormat="1" ht="12.75">
      <c r="R110" s="36"/>
      <c r="S110" s="36"/>
      <c r="AB110" s="4"/>
      <c r="AC110" s="4"/>
      <c r="AO110" s="36"/>
      <c r="AP110" s="4"/>
    </row>
    <row r="111" spans="18:42" s="1" customFormat="1" ht="12.75">
      <c r="R111" s="36"/>
      <c r="S111" s="36"/>
      <c r="AB111" s="4"/>
      <c r="AC111" s="4"/>
      <c r="AO111" s="36"/>
      <c r="AP111" s="4"/>
    </row>
    <row r="112" spans="18:42" s="1" customFormat="1" ht="12.75">
      <c r="R112" s="36"/>
      <c r="S112" s="36"/>
      <c r="AB112" s="4"/>
      <c r="AC112" s="4"/>
      <c r="AO112" s="36"/>
      <c r="AP112" s="4"/>
    </row>
    <row r="113" spans="18:42" s="1" customFormat="1" ht="12.75">
      <c r="R113" s="36"/>
      <c r="S113" s="36"/>
      <c r="AB113" s="4"/>
      <c r="AC113" s="4"/>
      <c r="AO113" s="36"/>
      <c r="AP113" s="4"/>
    </row>
    <row r="114" spans="18:42" s="1" customFormat="1" ht="12.75">
      <c r="R114" s="36"/>
      <c r="S114" s="36"/>
      <c r="AB114" s="4"/>
      <c r="AC114" s="4"/>
      <c r="AO114" s="36"/>
      <c r="AP114" s="4"/>
    </row>
    <row r="115" spans="18:42" s="1" customFormat="1" ht="12.75">
      <c r="R115" s="36"/>
      <c r="S115" s="36"/>
      <c r="AB115" s="4"/>
      <c r="AC115" s="4"/>
      <c r="AO115" s="36"/>
      <c r="AP115" s="4"/>
    </row>
    <row r="116" spans="18:42" s="1" customFormat="1" ht="12.75">
      <c r="R116" s="36"/>
      <c r="S116" s="36"/>
      <c r="AB116" s="4"/>
      <c r="AC116" s="4"/>
      <c r="AO116" s="36"/>
      <c r="AP116" s="4"/>
    </row>
    <row r="117" spans="18:42" s="1" customFormat="1" ht="12.75">
      <c r="R117" s="36"/>
      <c r="S117" s="36"/>
      <c r="AB117" s="4"/>
      <c r="AC117" s="4"/>
      <c r="AO117" s="36"/>
      <c r="AP117" s="4"/>
    </row>
    <row r="118" spans="18:42" s="1" customFormat="1" ht="12.75">
      <c r="R118" s="36"/>
      <c r="S118" s="36"/>
      <c r="AB118" s="4"/>
      <c r="AC118" s="4"/>
      <c r="AO118" s="36"/>
      <c r="AP118" s="4"/>
    </row>
    <row r="119" spans="18:42" s="1" customFormat="1" ht="12.75">
      <c r="R119" s="36"/>
      <c r="S119" s="36"/>
      <c r="AB119" s="4"/>
      <c r="AC119" s="4"/>
      <c r="AO119" s="36"/>
      <c r="AP119" s="4"/>
    </row>
    <row r="120" spans="18:42" s="1" customFormat="1" ht="12.75">
      <c r="R120" s="36"/>
      <c r="S120" s="36"/>
      <c r="AB120" s="4"/>
      <c r="AC120" s="4"/>
      <c r="AO120" s="36"/>
      <c r="AP120" s="4"/>
    </row>
    <row r="121" spans="18:42" s="1" customFormat="1" ht="12.75">
      <c r="R121" s="36"/>
      <c r="S121" s="36"/>
      <c r="AB121" s="4"/>
      <c r="AC121" s="4"/>
      <c r="AO121" s="36"/>
      <c r="AP121" s="4"/>
    </row>
    <row r="122" spans="18:42" s="1" customFormat="1" ht="12.75">
      <c r="R122" s="36"/>
      <c r="S122" s="36"/>
      <c r="AB122" s="4"/>
      <c r="AC122" s="4"/>
      <c r="AO122" s="36"/>
      <c r="AP122" s="4"/>
    </row>
    <row r="123" spans="18:42" s="1" customFormat="1" ht="12.75">
      <c r="R123" s="36"/>
      <c r="S123" s="36"/>
      <c r="AB123" s="4"/>
      <c r="AC123" s="4"/>
      <c r="AO123" s="36"/>
      <c r="AP123" s="4"/>
    </row>
    <row r="124" spans="18:42" s="1" customFormat="1" ht="12.75">
      <c r="R124" s="36"/>
      <c r="S124" s="36"/>
      <c r="AB124" s="4"/>
      <c r="AC124" s="4"/>
      <c r="AO124" s="36"/>
      <c r="AP124" s="4"/>
    </row>
    <row r="125" spans="18:42" s="1" customFormat="1" ht="12.75">
      <c r="R125" s="36"/>
      <c r="S125" s="36"/>
      <c r="AB125" s="4"/>
      <c r="AC125" s="4"/>
      <c r="AO125" s="36"/>
      <c r="AP125" s="4"/>
    </row>
    <row r="126" spans="18:42" s="1" customFormat="1" ht="12.75">
      <c r="R126" s="36"/>
      <c r="S126" s="36"/>
      <c r="AB126" s="4"/>
      <c r="AC126" s="4"/>
      <c r="AO126" s="36"/>
      <c r="AP126" s="4"/>
    </row>
    <row r="127" spans="18:42" s="1" customFormat="1" ht="12.75">
      <c r="R127" s="36"/>
      <c r="S127" s="36"/>
      <c r="AB127" s="4"/>
      <c r="AC127" s="4"/>
      <c r="AO127" s="36"/>
      <c r="AP127" s="4"/>
    </row>
    <row r="128" spans="18:42" s="1" customFormat="1" ht="12.75">
      <c r="R128" s="36"/>
      <c r="S128" s="36"/>
      <c r="AB128" s="4"/>
      <c r="AC128" s="4"/>
      <c r="AO128" s="36"/>
      <c r="AP128" s="4"/>
    </row>
    <row r="129" spans="18:42" s="1" customFormat="1" ht="12.75">
      <c r="R129" s="36"/>
      <c r="S129" s="36"/>
      <c r="AB129" s="4"/>
      <c r="AC129" s="4"/>
      <c r="AO129" s="36"/>
      <c r="AP129" s="4"/>
    </row>
    <row r="130" spans="18:42" s="1" customFormat="1" ht="12.75">
      <c r="R130" s="36"/>
      <c r="S130" s="36"/>
      <c r="AB130" s="4"/>
      <c r="AC130" s="4"/>
      <c r="AO130" s="36"/>
      <c r="AP130" s="4"/>
    </row>
    <row r="131" spans="18:42" s="1" customFormat="1" ht="12.75">
      <c r="R131" s="36"/>
      <c r="S131" s="36"/>
      <c r="AB131" s="4"/>
      <c r="AC131" s="4"/>
      <c r="AO131" s="36"/>
      <c r="AP131" s="4"/>
    </row>
    <row r="132" spans="18:42" s="1" customFormat="1" ht="12.75">
      <c r="R132" s="36"/>
      <c r="S132" s="36"/>
      <c r="AB132" s="4"/>
      <c r="AC132" s="4"/>
      <c r="AO132" s="36"/>
      <c r="AP132" s="4"/>
    </row>
    <row r="133" spans="18:42" s="1" customFormat="1" ht="12.75">
      <c r="R133" s="36"/>
      <c r="S133" s="36"/>
      <c r="AB133" s="4"/>
      <c r="AC133" s="4"/>
      <c r="AO133" s="36"/>
      <c r="AP133" s="4"/>
    </row>
    <row r="134" spans="18:42" s="1" customFormat="1" ht="12.75">
      <c r="R134" s="36"/>
      <c r="S134" s="36"/>
      <c r="AB134" s="4"/>
      <c r="AC134" s="4"/>
      <c r="AO134" s="36"/>
      <c r="AP134" s="4"/>
    </row>
    <row r="135" spans="18:42" s="1" customFormat="1" ht="12.75">
      <c r="R135" s="36"/>
      <c r="S135" s="36"/>
      <c r="AB135" s="4"/>
      <c r="AC135" s="4"/>
      <c r="AO135" s="36"/>
      <c r="AP135" s="4"/>
    </row>
    <row r="136" spans="18:42" s="1" customFormat="1" ht="12.75">
      <c r="R136" s="36"/>
      <c r="S136" s="36"/>
      <c r="AB136" s="4"/>
      <c r="AC136" s="4"/>
      <c r="AO136" s="36"/>
      <c r="AP136" s="4"/>
    </row>
    <row r="137" spans="18:42" s="1" customFormat="1" ht="12.75">
      <c r="R137" s="36"/>
      <c r="S137" s="36"/>
      <c r="AB137" s="4"/>
      <c r="AC137" s="4"/>
      <c r="AO137" s="36"/>
      <c r="AP137" s="4"/>
    </row>
    <row r="138" spans="18:42" s="1" customFormat="1" ht="12.75">
      <c r="R138" s="36"/>
      <c r="S138" s="36"/>
      <c r="AB138" s="4"/>
      <c r="AC138" s="4"/>
      <c r="AO138" s="36"/>
      <c r="AP138" s="4"/>
    </row>
    <row r="139" spans="18:42" s="1" customFormat="1" ht="12.75">
      <c r="R139" s="36"/>
      <c r="S139" s="36"/>
      <c r="AB139" s="4"/>
      <c r="AC139" s="4"/>
      <c r="AO139" s="36"/>
      <c r="AP139" s="4"/>
    </row>
    <row r="140" spans="18:42" s="1" customFormat="1" ht="12.75">
      <c r="R140" s="36"/>
      <c r="S140" s="36"/>
      <c r="AB140" s="4"/>
      <c r="AC140" s="4"/>
      <c r="AO140" s="36"/>
      <c r="AP140" s="4"/>
    </row>
    <row r="141" spans="18:42" s="1" customFormat="1" ht="12.75">
      <c r="R141" s="36"/>
      <c r="S141" s="36"/>
      <c r="AB141" s="4"/>
      <c r="AC141" s="4"/>
      <c r="AO141" s="36"/>
      <c r="AP141" s="4"/>
    </row>
    <row r="142" spans="18:42" s="1" customFormat="1" ht="12.75">
      <c r="R142" s="36"/>
      <c r="S142" s="36"/>
      <c r="AB142" s="4"/>
      <c r="AC142" s="4"/>
      <c r="AO142" s="36"/>
      <c r="AP142" s="4"/>
    </row>
    <row r="143" spans="18:42" s="1" customFormat="1" ht="12.75">
      <c r="R143" s="36"/>
      <c r="S143" s="36"/>
      <c r="AB143" s="4"/>
      <c r="AC143" s="4"/>
      <c r="AO143" s="36"/>
      <c r="AP143" s="4"/>
    </row>
    <row r="144" spans="18:42" s="1" customFormat="1" ht="12.75">
      <c r="R144" s="36"/>
      <c r="S144" s="36"/>
      <c r="AB144" s="4"/>
      <c r="AC144" s="4"/>
      <c r="AO144" s="36"/>
      <c r="AP144" s="4"/>
    </row>
    <row r="145" spans="18:42" s="1" customFormat="1" ht="12.75">
      <c r="R145" s="36"/>
      <c r="S145" s="36"/>
      <c r="AB145" s="4"/>
      <c r="AC145" s="4"/>
      <c r="AO145" s="36"/>
      <c r="AP145" s="4"/>
    </row>
    <row r="146" spans="18:42" s="1" customFormat="1" ht="12.75">
      <c r="R146" s="36"/>
      <c r="S146" s="36"/>
      <c r="AB146" s="4"/>
      <c r="AC146" s="4"/>
      <c r="AO146" s="36"/>
      <c r="AP146" s="4"/>
    </row>
    <row r="147" spans="18:42" s="1" customFormat="1" ht="12.75">
      <c r="R147" s="36"/>
      <c r="S147" s="36"/>
      <c r="AB147" s="4"/>
      <c r="AC147" s="4"/>
      <c r="AO147" s="36"/>
      <c r="AP147" s="4"/>
    </row>
    <row r="148" spans="18:42" s="1" customFormat="1" ht="12.75">
      <c r="R148" s="36"/>
      <c r="S148" s="36"/>
      <c r="AB148" s="4"/>
      <c r="AC148" s="4"/>
      <c r="AO148" s="36"/>
      <c r="AP148" s="4"/>
    </row>
    <row r="149" spans="18:42" s="1" customFormat="1" ht="12.75">
      <c r="R149" s="36"/>
      <c r="S149" s="36"/>
      <c r="AB149" s="4"/>
      <c r="AC149" s="4"/>
      <c r="AO149" s="36"/>
      <c r="AP149" s="4"/>
    </row>
    <row r="150" spans="18:42" s="1" customFormat="1" ht="12.75">
      <c r="R150" s="36"/>
      <c r="S150" s="36"/>
      <c r="AB150" s="4"/>
      <c r="AC150" s="4"/>
      <c r="AO150" s="36"/>
      <c r="AP150" s="4"/>
    </row>
    <row r="151" spans="18:42" s="1" customFormat="1" ht="12.75">
      <c r="R151" s="36"/>
      <c r="S151" s="36"/>
      <c r="AB151" s="4"/>
      <c r="AC151" s="4"/>
      <c r="AO151" s="36"/>
      <c r="AP151" s="4"/>
    </row>
    <row r="152" spans="18:42" s="1" customFormat="1" ht="12.75">
      <c r="R152" s="36"/>
      <c r="S152" s="36"/>
      <c r="AB152" s="4"/>
      <c r="AC152" s="4"/>
      <c r="AO152" s="36"/>
      <c r="AP152" s="4"/>
    </row>
    <row r="153" spans="18:42" s="1" customFormat="1" ht="12.75">
      <c r="R153" s="36"/>
      <c r="S153" s="36"/>
      <c r="AB153" s="4"/>
      <c r="AC153" s="4"/>
      <c r="AO153" s="36"/>
      <c r="AP153" s="4"/>
    </row>
    <row r="154" spans="18:42" s="1" customFormat="1" ht="12.75">
      <c r="R154" s="36"/>
      <c r="S154" s="36"/>
      <c r="AB154" s="4"/>
      <c r="AC154" s="4"/>
      <c r="AO154" s="36"/>
      <c r="AP154" s="4"/>
    </row>
    <row r="155" spans="18:42" s="1" customFormat="1" ht="12.75">
      <c r="R155" s="36"/>
      <c r="S155" s="36"/>
      <c r="AB155" s="4"/>
      <c r="AC155" s="4"/>
      <c r="AO155" s="36"/>
      <c r="AP155" s="4"/>
    </row>
    <row r="156" spans="18:42" s="1" customFormat="1" ht="12.75">
      <c r="R156" s="36"/>
      <c r="S156" s="36"/>
      <c r="AB156" s="4"/>
      <c r="AC156" s="4"/>
      <c r="AO156" s="36"/>
      <c r="AP156" s="4"/>
    </row>
    <row r="157" spans="18:42" s="1" customFormat="1" ht="12.75">
      <c r="R157" s="36"/>
      <c r="S157" s="36"/>
      <c r="AB157" s="4"/>
      <c r="AC157" s="4"/>
      <c r="AO157" s="36"/>
      <c r="AP157" s="4"/>
    </row>
    <row r="158" spans="18:42" s="1" customFormat="1" ht="12.75">
      <c r="R158" s="36"/>
      <c r="S158" s="36"/>
      <c r="AB158" s="4"/>
      <c r="AC158" s="4"/>
      <c r="AO158" s="36"/>
      <c r="AP158" s="4"/>
    </row>
    <row r="159" spans="18:42" s="1" customFormat="1" ht="12.75">
      <c r="R159" s="36"/>
      <c r="S159" s="36"/>
      <c r="AB159" s="4"/>
      <c r="AC159" s="4"/>
      <c r="AO159" s="36"/>
      <c r="AP159" s="4"/>
    </row>
    <row r="160" spans="18:42" s="1" customFormat="1" ht="12.75">
      <c r="R160" s="36"/>
      <c r="S160" s="36"/>
      <c r="AB160" s="4"/>
      <c r="AC160" s="4"/>
      <c r="AO160" s="36"/>
      <c r="AP160" s="4"/>
    </row>
    <row r="161" spans="18:42" s="1" customFormat="1" ht="12.75">
      <c r="R161" s="36"/>
      <c r="S161" s="36"/>
      <c r="AB161" s="4"/>
      <c r="AC161" s="4"/>
      <c r="AO161" s="36"/>
      <c r="AP161" s="4"/>
    </row>
    <row r="162" spans="18:42" s="1" customFormat="1" ht="12.75">
      <c r="R162" s="36"/>
      <c r="S162" s="36"/>
      <c r="AB162" s="4"/>
      <c r="AC162" s="4"/>
      <c r="AO162" s="36"/>
      <c r="AP162" s="4"/>
    </row>
    <row r="163" spans="18:42" s="1" customFormat="1" ht="12.75">
      <c r="R163" s="36"/>
      <c r="S163" s="36"/>
      <c r="AB163" s="4"/>
      <c r="AC163" s="4"/>
      <c r="AO163" s="36"/>
      <c r="AP163" s="4"/>
    </row>
    <row r="164" spans="18:42" s="1" customFormat="1" ht="12.75">
      <c r="R164" s="36"/>
      <c r="S164" s="36"/>
      <c r="AB164" s="4"/>
      <c r="AC164" s="4"/>
      <c r="AO164" s="36"/>
      <c r="AP164" s="4"/>
    </row>
    <row r="165" spans="18:42" s="1" customFormat="1" ht="12.75">
      <c r="R165" s="36"/>
      <c r="S165" s="36"/>
      <c r="AB165" s="4"/>
      <c r="AC165" s="4"/>
      <c r="AO165" s="36"/>
      <c r="AP165" s="4"/>
    </row>
    <row r="166" spans="18:42" s="1" customFormat="1" ht="12.75">
      <c r="R166" s="36"/>
      <c r="S166" s="36"/>
      <c r="AB166" s="4"/>
      <c r="AC166" s="4"/>
      <c r="AO166" s="36"/>
      <c r="AP166" s="4"/>
    </row>
    <row r="167" spans="18:42" s="1" customFormat="1" ht="12.75">
      <c r="R167" s="36"/>
      <c r="S167" s="36"/>
      <c r="AB167" s="4"/>
      <c r="AC167" s="4"/>
      <c r="AO167" s="36"/>
      <c r="AP167" s="4"/>
    </row>
    <row r="168" spans="18:42" s="1" customFormat="1" ht="12.75">
      <c r="R168" s="36"/>
      <c r="S168" s="36"/>
      <c r="AB168" s="4"/>
      <c r="AC168" s="4"/>
      <c r="AO168" s="36"/>
      <c r="AP168" s="4"/>
    </row>
    <row r="169" spans="18:42" s="1" customFormat="1" ht="12.75">
      <c r="R169" s="36"/>
      <c r="S169" s="36"/>
      <c r="AB169" s="4"/>
      <c r="AC169" s="4"/>
      <c r="AO169" s="36"/>
      <c r="AP169" s="4"/>
    </row>
    <row r="170" spans="18:42" s="1" customFormat="1" ht="12.75">
      <c r="R170" s="36"/>
      <c r="S170" s="36"/>
      <c r="AB170" s="4"/>
      <c r="AC170" s="4"/>
      <c r="AO170" s="36"/>
      <c r="AP170" s="4"/>
    </row>
    <row r="171" spans="18:42" s="1" customFormat="1" ht="12.75">
      <c r="R171" s="36"/>
      <c r="S171" s="36"/>
      <c r="AB171" s="4"/>
      <c r="AC171" s="4"/>
      <c r="AO171" s="36"/>
      <c r="AP171" s="4"/>
    </row>
    <row r="172" spans="18:42" s="1" customFormat="1" ht="12.75">
      <c r="R172" s="36"/>
      <c r="S172" s="36"/>
      <c r="AB172" s="4"/>
      <c r="AC172" s="4"/>
      <c r="AO172" s="36"/>
      <c r="AP172" s="4"/>
    </row>
    <row r="173" spans="18:42" s="1" customFormat="1" ht="12.75">
      <c r="R173" s="36"/>
      <c r="S173" s="36"/>
      <c r="AB173" s="4"/>
      <c r="AC173" s="4"/>
      <c r="AO173" s="36"/>
      <c r="AP173" s="4"/>
    </row>
    <row r="174" spans="18:42" s="1" customFormat="1" ht="12.75">
      <c r="R174" s="36"/>
      <c r="S174" s="36"/>
      <c r="AB174" s="4"/>
      <c r="AC174" s="4"/>
      <c r="AO174" s="36"/>
      <c r="AP174" s="4"/>
    </row>
    <row r="175" spans="18:42" s="1" customFormat="1" ht="12.75">
      <c r="R175" s="36"/>
      <c r="S175" s="36"/>
      <c r="AB175" s="4"/>
      <c r="AC175" s="4"/>
      <c r="AO175" s="36"/>
      <c r="AP175" s="4"/>
    </row>
    <row r="176" spans="18:42" s="1" customFormat="1" ht="12.75">
      <c r="R176" s="36"/>
      <c r="S176" s="36"/>
      <c r="AB176" s="4"/>
      <c r="AC176" s="4"/>
      <c r="AO176" s="36"/>
      <c r="AP176" s="4"/>
    </row>
    <row r="177" spans="18:42" s="1" customFormat="1" ht="12.75">
      <c r="R177" s="36"/>
      <c r="S177" s="36"/>
      <c r="AB177" s="4"/>
      <c r="AC177" s="4"/>
      <c r="AO177" s="36"/>
      <c r="AP177" s="4"/>
    </row>
    <row r="178" spans="18:42" s="1" customFormat="1" ht="12.75">
      <c r="R178" s="36"/>
      <c r="S178" s="36"/>
      <c r="AB178" s="4"/>
      <c r="AC178" s="4"/>
      <c r="AO178" s="36"/>
      <c r="AP178" s="4"/>
    </row>
    <row r="179" spans="18:42" s="1" customFormat="1" ht="12.75">
      <c r="R179" s="36"/>
      <c r="S179" s="36"/>
      <c r="AB179" s="4"/>
      <c r="AC179" s="4"/>
      <c r="AO179" s="36"/>
      <c r="AP179" s="4"/>
    </row>
    <row r="180" spans="18:42" s="1" customFormat="1" ht="12.75">
      <c r="R180" s="36"/>
      <c r="S180" s="36"/>
      <c r="AB180" s="4"/>
      <c r="AC180" s="4"/>
      <c r="AO180" s="36"/>
      <c r="AP180" s="4"/>
    </row>
    <row r="181" spans="18:42" s="1" customFormat="1" ht="12.75">
      <c r="R181" s="36"/>
      <c r="S181" s="36"/>
      <c r="AB181" s="4"/>
      <c r="AC181" s="4"/>
      <c r="AO181" s="36"/>
      <c r="AP181" s="4"/>
    </row>
    <row r="182" spans="18:42" s="1" customFormat="1" ht="12.75">
      <c r="R182" s="36"/>
      <c r="S182" s="36"/>
      <c r="AB182" s="4"/>
      <c r="AC182" s="4"/>
      <c r="AO182" s="36"/>
      <c r="AP182" s="4"/>
    </row>
    <row r="183" spans="18:42" s="1" customFormat="1" ht="12.75">
      <c r="R183" s="36"/>
      <c r="S183" s="36"/>
      <c r="AB183" s="4"/>
      <c r="AC183" s="4"/>
      <c r="AO183" s="36"/>
      <c r="AP183" s="4"/>
    </row>
    <row r="184" spans="18:42" s="1" customFormat="1" ht="12.75">
      <c r="R184" s="36"/>
      <c r="S184" s="36"/>
      <c r="AB184" s="4"/>
      <c r="AC184" s="4"/>
      <c r="AO184" s="36"/>
      <c r="AP184" s="4"/>
    </row>
    <row r="185" spans="18:42" s="1" customFormat="1" ht="12.75">
      <c r="R185" s="36"/>
      <c r="S185" s="36"/>
      <c r="AB185" s="4"/>
      <c r="AC185" s="4"/>
      <c r="AO185" s="36"/>
      <c r="AP185" s="4"/>
    </row>
    <row r="186" spans="18:42" s="1" customFormat="1" ht="12.75">
      <c r="R186" s="36"/>
      <c r="S186" s="36"/>
      <c r="AB186" s="4"/>
      <c r="AC186" s="4"/>
      <c r="AO186" s="36"/>
      <c r="AP186" s="4"/>
    </row>
    <row r="187" spans="18:42" s="1" customFormat="1" ht="12.75">
      <c r="R187" s="36"/>
      <c r="S187" s="36"/>
      <c r="AB187" s="4"/>
      <c r="AC187" s="4"/>
      <c r="AO187" s="36"/>
      <c r="AP187" s="4"/>
    </row>
    <row r="188" spans="18:42" s="1" customFormat="1" ht="12.75">
      <c r="R188" s="36"/>
      <c r="S188" s="36"/>
      <c r="AB188" s="4"/>
      <c r="AC188" s="4"/>
      <c r="AO188" s="36"/>
      <c r="AP188" s="4"/>
    </row>
    <row r="189" spans="18:42" s="1" customFormat="1" ht="12.75">
      <c r="R189" s="36"/>
      <c r="S189" s="36"/>
      <c r="AB189" s="4"/>
      <c r="AC189" s="4"/>
      <c r="AO189" s="36"/>
      <c r="AP189" s="4"/>
    </row>
    <row r="190" spans="18:42" s="1" customFormat="1" ht="12.75">
      <c r="R190" s="36"/>
      <c r="S190" s="36"/>
      <c r="AB190" s="4"/>
      <c r="AC190" s="4"/>
      <c r="AO190" s="36"/>
      <c r="AP190" s="4"/>
    </row>
    <row r="191" spans="18:42" s="1" customFormat="1" ht="12.75">
      <c r="R191" s="36"/>
      <c r="S191" s="36"/>
      <c r="AB191" s="4"/>
      <c r="AC191" s="4"/>
      <c r="AO191" s="36"/>
      <c r="AP191" s="4"/>
    </row>
    <row r="192" spans="18:42" s="1" customFormat="1" ht="12.75">
      <c r="R192" s="36"/>
      <c r="S192" s="36"/>
      <c r="AB192" s="4"/>
      <c r="AC192" s="4"/>
      <c r="AO192" s="36"/>
      <c r="AP192" s="4"/>
    </row>
    <row r="193" spans="18:42" s="1" customFormat="1" ht="12.75">
      <c r="R193" s="36"/>
      <c r="S193" s="36"/>
      <c r="AB193" s="4"/>
      <c r="AC193" s="4"/>
      <c r="AO193" s="36"/>
      <c r="AP193" s="4"/>
    </row>
    <row r="194" spans="18:42" s="1" customFormat="1" ht="12.75">
      <c r="R194" s="36"/>
      <c r="S194" s="36"/>
      <c r="AB194" s="4"/>
      <c r="AC194" s="4"/>
      <c r="AO194" s="36"/>
      <c r="AP194" s="4"/>
    </row>
    <row r="195" spans="18:42" s="1" customFormat="1" ht="12.75">
      <c r="R195" s="36"/>
      <c r="S195" s="36"/>
      <c r="AB195" s="4"/>
      <c r="AC195" s="4"/>
      <c r="AO195" s="36"/>
      <c r="AP195" s="4"/>
    </row>
    <row r="196" spans="18:42" s="1" customFormat="1" ht="12.75">
      <c r="R196" s="36"/>
      <c r="S196" s="36"/>
      <c r="AB196" s="4"/>
      <c r="AC196" s="4"/>
      <c r="AO196" s="36"/>
      <c r="AP196" s="4"/>
    </row>
    <row r="197" spans="18:42" s="1" customFormat="1" ht="12.75">
      <c r="R197" s="36"/>
      <c r="S197" s="36"/>
      <c r="AB197" s="4"/>
      <c r="AC197" s="4"/>
      <c r="AO197" s="36"/>
      <c r="AP197" s="4"/>
    </row>
    <row r="198" spans="18:42" s="1" customFormat="1" ht="12.75">
      <c r="R198" s="36"/>
      <c r="S198" s="36"/>
      <c r="AB198" s="4"/>
      <c r="AC198" s="4"/>
      <c r="AO198" s="36"/>
      <c r="AP198" s="4"/>
    </row>
    <row r="199" spans="18:42" s="1" customFormat="1" ht="12.75">
      <c r="R199" s="36"/>
      <c r="S199" s="36"/>
      <c r="AB199" s="4"/>
      <c r="AC199" s="4"/>
      <c r="AO199" s="36"/>
      <c r="AP199" s="4"/>
    </row>
    <row r="200" spans="18:42" s="1" customFormat="1" ht="12.75">
      <c r="R200" s="36"/>
      <c r="S200" s="36"/>
      <c r="AB200" s="4"/>
      <c r="AC200" s="4"/>
      <c r="AO200" s="36"/>
      <c r="AP200" s="4"/>
    </row>
    <row r="201" spans="18:42" s="1" customFormat="1" ht="12.75">
      <c r="R201" s="36"/>
      <c r="S201" s="36"/>
      <c r="AB201" s="4"/>
      <c r="AC201" s="4"/>
      <c r="AO201" s="36"/>
      <c r="AP201" s="4"/>
    </row>
    <row r="202" spans="18:42" s="1" customFormat="1" ht="12.75">
      <c r="R202" s="36"/>
      <c r="S202" s="36"/>
      <c r="AB202" s="4"/>
      <c r="AC202" s="4"/>
      <c r="AO202" s="36"/>
      <c r="AP202" s="4"/>
    </row>
    <row r="203" spans="18:42" s="1" customFormat="1" ht="12.75">
      <c r="R203" s="36"/>
      <c r="S203" s="36"/>
      <c r="AB203" s="4"/>
      <c r="AC203" s="4"/>
      <c r="AO203" s="36"/>
      <c r="AP203" s="4"/>
    </row>
    <row r="204" spans="18:42" s="1" customFormat="1" ht="12.75">
      <c r="R204" s="36"/>
      <c r="S204" s="36"/>
      <c r="AB204" s="4"/>
      <c r="AC204" s="4"/>
      <c r="AO204" s="36"/>
      <c r="AP204" s="4"/>
    </row>
    <row r="205" spans="18:42" s="1" customFormat="1" ht="12.75">
      <c r="R205" s="36"/>
      <c r="S205" s="36"/>
      <c r="AB205" s="4"/>
      <c r="AC205" s="4"/>
      <c r="AO205" s="36"/>
      <c r="AP205" s="4"/>
    </row>
    <row r="206" spans="18:42" s="1" customFormat="1" ht="12.75">
      <c r="R206" s="36"/>
      <c r="S206" s="36"/>
      <c r="AB206" s="4"/>
      <c r="AC206" s="4"/>
      <c r="AO206" s="36"/>
      <c r="AP206" s="4"/>
    </row>
    <row r="207" spans="18:42" s="1" customFormat="1" ht="12.75">
      <c r="R207" s="36"/>
      <c r="S207" s="36"/>
      <c r="AB207" s="4"/>
      <c r="AC207" s="4"/>
      <c r="AO207" s="36"/>
      <c r="AP207" s="4"/>
    </row>
    <row r="208" spans="18:42" s="1" customFormat="1" ht="12.75">
      <c r="R208" s="36"/>
      <c r="S208" s="36"/>
      <c r="AB208" s="4"/>
      <c r="AC208" s="4"/>
      <c r="AO208" s="36"/>
      <c r="AP208" s="4"/>
    </row>
    <row r="209" spans="18:42" s="1" customFormat="1" ht="12.75">
      <c r="R209" s="36"/>
      <c r="S209" s="36"/>
      <c r="AB209" s="4"/>
      <c r="AC209" s="4"/>
      <c r="AO209" s="36"/>
      <c r="AP209" s="4"/>
    </row>
    <row r="210" spans="18:42" s="1" customFormat="1" ht="12.75">
      <c r="R210" s="36"/>
      <c r="S210" s="36"/>
      <c r="AB210" s="4"/>
      <c r="AC210" s="4"/>
      <c r="AO210" s="36"/>
      <c r="AP210" s="4"/>
    </row>
    <row r="211" spans="18:42" s="1" customFormat="1" ht="12.75">
      <c r="R211" s="36"/>
      <c r="S211" s="36"/>
      <c r="AB211" s="4"/>
      <c r="AC211" s="4"/>
      <c r="AO211" s="36"/>
      <c r="AP211" s="4"/>
    </row>
    <row r="212" spans="18:42" s="1" customFormat="1" ht="12.75">
      <c r="R212" s="36"/>
      <c r="S212" s="36"/>
      <c r="AB212" s="4"/>
      <c r="AC212" s="4"/>
      <c r="AO212" s="36"/>
      <c r="AP212" s="4"/>
    </row>
    <row r="213" spans="18:42" s="1" customFormat="1" ht="12.75">
      <c r="R213" s="36"/>
      <c r="S213" s="36"/>
      <c r="AB213" s="4"/>
      <c r="AC213" s="4"/>
      <c r="AO213" s="36"/>
      <c r="AP213" s="4"/>
    </row>
    <row r="214" spans="18:42" s="1" customFormat="1" ht="12.75">
      <c r="R214" s="36"/>
      <c r="S214" s="36"/>
      <c r="AB214" s="4"/>
      <c r="AC214" s="4"/>
      <c r="AO214" s="36"/>
      <c r="AP214" s="4"/>
    </row>
    <row r="215" spans="18:42" s="1" customFormat="1" ht="12.75">
      <c r="R215" s="36"/>
      <c r="S215" s="36"/>
      <c r="AB215" s="4"/>
      <c r="AC215" s="4"/>
      <c r="AO215" s="36"/>
      <c r="AP215" s="4"/>
    </row>
    <row r="216" spans="18:42" s="1" customFormat="1" ht="12.75">
      <c r="R216" s="36"/>
      <c r="S216" s="36"/>
      <c r="AB216" s="4"/>
      <c r="AC216" s="4"/>
      <c r="AO216" s="36"/>
      <c r="AP216" s="4"/>
    </row>
    <row r="217" spans="18:42" s="1" customFormat="1" ht="12.75">
      <c r="R217" s="36"/>
      <c r="S217" s="36"/>
      <c r="AB217" s="4"/>
      <c r="AC217" s="4"/>
      <c r="AO217" s="36"/>
      <c r="AP217" s="4"/>
    </row>
    <row r="218" spans="18:42" s="1" customFormat="1" ht="12.75">
      <c r="R218" s="36"/>
      <c r="S218" s="36"/>
      <c r="AB218" s="4"/>
      <c r="AC218" s="4"/>
      <c r="AO218" s="36"/>
      <c r="AP218" s="4"/>
    </row>
    <row r="219" spans="18:42" s="1" customFormat="1" ht="12.75">
      <c r="R219" s="36"/>
      <c r="S219" s="36"/>
      <c r="AB219" s="4"/>
      <c r="AC219" s="4"/>
      <c r="AO219" s="36"/>
      <c r="AP219" s="4"/>
    </row>
    <row r="220" spans="18:42" s="1" customFormat="1" ht="12.75">
      <c r="R220" s="36"/>
      <c r="S220" s="36"/>
      <c r="AB220" s="4"/>
      <c r="AC220" s="4"/>
      <c r="AO220" s="36"/>
      <c r="AP220" s="4"/>
    </row>
    <row r="221" spans="18:42" s="1" customFormat="1" ht="12.75">
      <c r="R221" s="36"/>
      <c r="S221" s="36"/>
      <c r="AB221" s="4"/>
      <c r="AC221" s="4"/>
      <c r="AO221" s="36"/>
      <c r="AP221" s="4"/>
    </row>
    <row r="222" spans="18:42" s="1" customFormat="1" ht="12.75">
      <c r="R222" s="36"/>
      <c r="S222" s="36"/>
      <c r="AB222" s="4"/>
      <c r="AC222" s="4"/>
      <c r="AO222" s="36"/>
      <c r="AP222" s="4"/>
    </row>
    <row r="223" spans="18:42" s="1" customFormat="1" ht="12.75">
      <c r="R223" s="36"/>
      <c r="S223" s="36"/>
      <c r="AB223" s="4"/>
      <c r="AC223" s="4"/>
      <c r="AO223" s="36"/>
      <c r="AP223" s="4"/>
    </row>
    <row r="224" spans="18:42" s="1" customFormat="1" ht="12.75">
      <c r="R224" s="36"/>
      <c r="S224" s="36"/>
      <c r="AB224" s="4"/>
      <c r="AC224" s="4"/>
      <c r="AO224" s="36"/>
      <c r="AP224" s="4"/>
    </row>
    <row r="225" spans="18:42" s="1" customFormat="1" ht="12.75">
      <c r="R225" s="36"/>
      <c r="S225" s="36"/>
      <c r="AB225" s="4"/>
      <c r="AC225" s="4"/>
      <c r="AO225" s="36"/>
      <c r="AP225" s="4"/>
    </row>
    <row r="226" spans="18:42" s="1" customFormat="1" ht="12.75">
      <c r="R226" s="36"/>
      <c r="S226" s="36"/>
      <c r="AB226" s="4"/>
      <c r="AC226" s="4"/>
      <c r="AO226" s="36"/>
      <c r="AP226" s="4"/>
    </row>
    <row r="227" spans="18:42" s="1" customFormat="1" ht="12.75">
      <c r="R227" s="36"/>
      <c r="S227" s="36"/>
      <c r="AB227" s="4"/>
      <c r="AC227" s="4"/>
      <c r="AO227" s="36"/>
      <c r="AP227" s="4"/>
    </row>
    <row r="228" spans="18:42" s="1" customFormat="1" ht="12.75">
      <c r="R228" s="36"/>
      <c r="S228" s="36"/>
      <c r="AB228" s="4"/>
      <c r="AC228" s="4"/>
      <c r="AO228" s="36"/>
      <c r="AP228" s="4"/>
    </row>
    <row r="229" spans="18:42" s="1" customFormat="1" ht="12.75">
      <c r="R229" s="36"/>
      <c r="S229" s="36"/>
      <c r="AB229" s="4"/>
      <c r="AC229" s="4"/>
      <c r="AO229" s="36"/>
      <c r="AP229" s="4"/>
    </row>
    <row r="230" spans="18:42" s="1" customFormat="1" ht="12.75">
      <c r="R230" s="36"/>
      <c r="S230" s="36"/>
      <c r="AB230" s="4"/>
      <c r="AC230" s="4"/>
      <c r="AO230" s="36"/>
      <c r="AP230" s="4"/>
    </row>
    <row r="231" spans="18:42" s="1" customFormat="1" ht="12.75">
      <c r="R231" s="36"/>
      <c r="S231" s="36"/>
      <c r="AB231" s="4"/>
      <c r="AC231" s="4"/>
      <c r="AO231" s="36"/>
      <c r="AP231" s="4"/>
    </row>
    <row r="232" spans="18:42" s="1" customFormat="1" ht="12.75">
      <c r="R232" s="36"/>
      <c r="S232" s="36"/>
      <c r="AB232" s="4"/>
      <c r="AC232" s="4"/>
      <c r="AO232" s="36"/>
      <c r="AP232" s="4"/>
    </row>
    <row r="233" spans="18:42" s="1" customFormat="1" ht="12.75">
      <c r="R233" s="36"/>
      <c r="S233" s="36"/>
      <c r="AB233" s="4"/>
      <c r="AC233" s="4"/>
      <c r="AO233" s="36"/>
      <c r="AP233" s="4"/>
    </row>
    <row r="234" spans="18:42" s="1" customFormat="1" ht="12.75">
      <c r="R234" s="36"/>
      <c r="S234" s="36"/>
      <c r="AB234" s="4"/>
      <c r="AC234" s="4"/>
      <c r="AO234" s="36"/>
      <c r="AP234" s="4"/>
    </row>
    <row r="235" spans="18:42" s="1" customFormat="1" ht="12.75">
      <c r="R235" s="36"/>
      <c r="S235" s="36"/>
      <c r="AB235" s="4"/>
      <c r="AC235" s="4"/>
      <c r="AO235" s="36"/>
      <c r="AP235" s="4"/>
    </row>
    <row r="236" spans="18:42" s="1" customFormat="1" ht="12.75">
      <c r="R236" s="36"/>
      <c r="S236" s="36"/>
      <c r="AB236" s="4"/>
      <c r="AC236" s="4"/>
      <c r="AO236" s="36"/>
      <c r="AP236" s="4"/>
    </row>
    <row r="237" spans="18:42" s="1" customFormat="1" ht="12.75">
      <c r="R237" s="36"/>
      <c r="S237" s="36"/>
      <c r="AB237" s="4"/>
      <c r="AC237" s="4"/>
      <c r="AO237" s="36"/>
      <c r="AP237" s="4"/>
    </row>
    <row r="238" spans="18:42" s="1" customFormat="1" ht="12.75">
      <c r="R238" s="36"/>
      <c r="S238" s="36"/>
      <c r="AB238" s="4"/>
      <c r="AC238" s="4"/>
      <c r="AO238" s="36"/>
      <c r="AP238" s="4"/>
    </row>
    <row r="239" spans="18:42" s="1" customFormat="1" ht="12.75">
      <c r="R239" s="36"/>
      <c r="S239" s="36"/>
      <c r="AB239" s="4"/>
      <c r="AC239" s="4"/>
      <c r="AO239" s="36"/>
      <c r="AP239" s="4"/>
    </row>
    <row r="240" spans="18:42" s="1" customFormat="1" ht="12.75">
      <c r="R240" s="36"/>
      <c r="S240" s="36"/>
      <c r="AB240" s="4"/>
      <c r="AC240" s="4"/>
      <c r="AO240" s="36"/>
      <c r="AP240" s="4"/>
    </row>
    <row r="241" spans="18:42" s="1" customFormat="1" ht="12.75">
      <c r="R241" s="36"/>
      <c r="S241" s="36"/>
      <c r="AB241" s="4"/>
      <c r="AC241" s="4"/>
      <c r="AO241" s="36"/>
      <c r="AP241" s="4"/>
    </row>
    <row r="242" spans="18:42" s="1" customFormat="1" ht="12.75">
      <c r="R242" s="36"/>
      <c r="S242" s="36"/>
      <c r="AB242" s="4"/>
      <c r="AC242" s="4"/>
      <c r="AO242" s="36"/>
      <c r="AP242" s="4"/>
    </row>
    <row r="243" spans="18:42" s="1" customFormat="1" ht="12.75">
      <c r="R243" s="36"/>
      <c r="S243" s="36"/>
      <c r="AB243" s="4"/>
      <c r="AC243" s="4"/>
      <c r="AO243" s="36"/>
      <c r="AP243" s="4"/>
    </row>
    <row r="244" spans="18:42" s="1" customFormat="1" ht="12.75">
      <c r="R244" s="36"/>
      <c r="S244" s="36"/>
      <c r="AB244" s="4"/>
      <c r="AC244" s="4"/>
      <c r="AO244" s="36"/>
      <c r="AP244" s="4"/>
    </row>
    <row r="245" spans="18:42" s="1" customFormat="1" ht="12.75">
      <c r="R245" s="36"/>
      <c r="S245" s="36"/>
      <c r="AB245" s="4"/>
      <c r="AC245" s="4"/>
      <c r="AO245" s="36"/>
      <c r="AP245" s="4"/>
    </row>
    <row r="246" spans="18:42" s="1" customFormat="1" ht="12.75">
      <c r="R246" s="36"/>
      <c r="S246" s="36"/>
      <c r="AB246" s="4"/>
      <c r="AC246" s="4"/>
      <c r="AO246" s="36"/>
      <c r="AP246" s="4"/>
    </row>
    <row r="247" spans="18:42" s="1" customFormat="1" ht="12.75">
      <c r="R247" s="36"/>
      <c r="S247" s="36"/>
      <c r="AB247" s="4"/>
      <c r="AC247" s="4"/>
      <c r="AO247" s="36"/>
      <c r="AP247" s="4"/>
    </row>
    <row r="248" spans="18:42" s="1" customFormat="1" ht="12.75">
      <c r="R248" s="36"/>
      <c r="S248" s="36"/>
      <c r="AB248" s="4"/>
      <c r="AC248" s="4"/>
      <c r="AO248" s="36"/>
      <c r="AP248" s="4"/>
    </row>
    <row r="249" spans="18:42" s="1" customFormat="1" ht="12.75">
      <c r="R249" s="36"/>
      <c r="S249" s="36"/>
      <c r="AB249" s="4"/>
      <c r="AC249" s="4"/>
      <c r="AO249" s="36"/>
      <c r="AP249" s="4"/>
    </row>
    <row r="250" spans="18:42" s="1" customFormat="1" ht="12.75">
      <c r="R250" s="36"/>
      <c r="S250" s="36"/>
      <c r="AB250" s="4"/>
      <c r="AC250" s="4"/>
      <c r="AO250" s="36"/>
      <c r="AP250" s="4"/>
    </row>
    <row r="251" spans="18:42" s="1" customFormat="1" ht="12.75">
      <c r="R251" s="36"/>
      <c r="S251" s="36"/>
      <c r="AB251" s="4"/>
      <c r="AC251" s="4"/>
      <c r="AO251" s="36"/>
      <c r="AP251" s="4"/>
    </row>
    <row r="252" spans="18:42" s="1" customFormat="1" ht="12.75">
      <c r="R252" s="36"/>
      <c r="S252" s="36"/>
      <c r="AB252" s="4"/>
      <c r="AC252" s="4"/>
      <c r="AO252" s="36"/>
      <c r="AP252" s="4"/>
    </row>
    <row r="253" spans="18:42" s="1" customFormat="1" ht="12.75">
      <c r="R253" s="36"/>
      <c r="S253" s="36"/>
      <c r="AB253" s="4"/>
      <c r="AC253" s="4"/>
      <c r="AO253" s="36"/>
      <c r="AP253" s="4"/>
    </row>
    <row r="254" spans="18:42" s="1" customFormat="1" ht="12.75">
      <c r="R254" s="36"/>
      <c r="S254" s="36"/>
      <c r="AB254" s="4"/>
      <c r="AC254" s="4"/>
      <c r="AO254" s="36"/>
      <c r="AP254" s="4"/>
    </row>
    <row r="255" spans="18:42" s="1" customFormat="1" ht="12.75">
      <c r="R255" s="36"/>
      <c r="S255" s="36"/>
      <c r="AB255" s="4"/>
      <c r="AC255" s="4"/>
      <c r="AO255" s="36"/>
      <c r="AP255" s="4"/>
    </row>
    <row r="256" spans="18:42" s="1" customFormat="1" ht="12.75">
      <c r="R256" s="36"/>
      <c r="S256" s="36"/>
      <c r="AB256" s="4"/>
      <c r="AC256" s="4"/>
      <c r="AO256" s="36"/>
      <c r="AP256" s="4"/>
    </row>
    <row r="257" spans="18:42" s="1" customFormat="1" ht="12.75">
      <c r="R257" s="36"/>
      <c r="S257" s="36"/>
      <c r="AB257" s="4"/>
      <c r="AC257" s="4"/>
      <c r="AO257" s="36"/>
      <c r="AP257" s="4"/>
    </row>
    <row r="258" spans="18:42" s="1" customFormat="1" ht="12.75">
      <c r="R258" s="36"/>
      <c r="S258" s="36"/>
      <c r="AB258" s="4"/>
      <c r="AC258" s="4"/>
      <c r="AO258" s="36"/>
      <c r="AP258" s="4"/>
    </row>
    <row r="259" spans="18:42" s="1" customFormat="1" ht="12.75">
      <c r="R259" s="36"/>
      <c r="S259" s="36"/>
      <c r="AB259" s="4"/>
      <c r="AC259" s="4"/>
      <c r="AO259" s="36"/>
      <c r="AP259" s="4"/>
    </row>
    <row r="260" spans="18:42" s="1" customFormat="1" ht="12.75">
      <c r="R260" s="36"/>
      <c r="S260" s="36"/>
      <c r="AB260" s="4"/>
      <c r="AC260" s="4"/>
      <c r="AO260" s="36"/>
      <c r="AP260" s="4"/>
    </row>
    <row r="261" spans="18:42" s="1" customFormat="1" ht="12.75">
      <c r="R261" s="36"/>
      <c r="S261" s="36"/>
      <c r="AB261" s="4"/>
      <c r="AC261" s="4"/>
      <c r="AO261" s="36"/>
      <c r="AP261" s="4"/>
    </row>
    <row r="262" spans="18:42" s="1" customFormat="1" ht="12.75">
      <c r="R262" s="36"/>
      <c r="S262" s="36"/>
      <c r="AB262" s="4"/>
      <c r="AC262" s="4"/>
      <c r="AO262" s="36"/>
      <c r="AP262" s="4"/>
    </row>
    <row r="263" spans="18:42" s="1" customFormat="1" ht="12.75">
      <c r="R263" s="36"/>
      <c r="S263" s="36"/>
      <c r="AB263" s="4"/>
      <c r="AC263" s="4"/>
      <c r="AO263" s="36"/>
      <c r="AP263" s="4"/>
    </row>
    <row r="264" spans="18:42" s="1" customFormat="1" ht="12.75">
      <c r="R264" s="36"/>
      <c r="S264" s="36"/>
      <c r="AB264" s="4"/>
      <c r="AC264" s="4"/>
      <c r="AO264" s="36"/>
      <c r="AP264" s="4"/>
    </row>
    <row r="265" spans="18:42" s="1" customFormat="1" ht="12.75">
      <c r="R265" s="36"/>
      <c r="S265" s="36"/>
      <c r="AB265" s="4"/>
      <c r="AC265" s="4"/>
      <c r="AO265" s="36"/>
      <c r="AP265" s="4"/>
    </row>
    <row r="266" spans="18:42" s="1" customFormat="1" ht="12.75">
      <c r="R266" s="36"/>
      <c r="S266" s="36"/>
      <c r="AB266" s="4"/>
      <c r="AC266" s="4"/>
      <c r="AO266" s="36"/>
      <c r="AP266" s="4"/>
    </row>
    <row r="267" spans="18:42" s="1" customFormat="1" ht="12.75">
      <c r="R267" s="36"/>
      <c r="S267" s="36"/>
      <c r="AB267" s="4"/>
      <c r="AC267" s="4"/>
      <c r="AO267" s="36"/>
      <c r="AP267" s="4"/>
    </row>
    <row r="268" spans="18:42" s="1" customFormat="1" ht="12.75">
      <c r="R268" s="36"/>
      <c r="S268" s="36"/>
      <c r="AB268" s="4"/>
      <c r="AC268" s="4"/>
      <c r="AO268" s="36"/>
      <c r="AP268" s="4"/>
    </row>
    <row r="269" spans="18:42" s="1" customFormat="1" ht="12.75">
      <c r="R269" s="36"/>
      <c r="S269" s="36"/>
      <c r="AB269" s="4"/>
      <c r="AC269" s="4"/>
      <c r="AO269" s="36"/>
      <c r="AP269" s="4"/>
    </row>
    <row r="270" spans="18:42" s="1" customFormat="1" ht="12.75">
      <c r="R270" s="36"/>
      <c r="S270" s="36"/>
      <c r="AB270" s="4"/>
      <c r="AC270" s="4"/>
      <c r="AO270" s="36"/>
      <c r="AP270" s="4"/>
    </row>
    <row r="271" spans="18:42" s="1" customFormat="1" ht="12.75">
      <c r="R271" s="36"/>
      <c r="S271" s="36"/>
      <c r="AB271" s="4"/>
      <c r="AC271" s="4"/>
      <c r="AO271" s="36"/>
      <c r="AP271" s="4"/>
    </row>
    <row r="272" spans="18:42" s="1" customFormat="1" ht="12.75">
      <c r="R272" s="36"/>
      <c r="S272" s="36"/>
      <c r="AB272" s="4"/>
      <c r="AC272" s="4"/>
      <c r="AO272" s="36"/>
      <c r="AP272" s="4"/>
    </row>
    <row r="273" spans="18:42" s="1" customFormat="1" ht="12.75">
      <c r="R273" s="36"/>
      <c r="S273" s="36"/>
      <c r="AB273" s="4"/>
      <c r="AC273" s="4"/>
      <c r="AO273" s="36"/>
      <c r="AP273" s="4"/>
    </row>
    <row r="274" spans="18:42" s="1" customFormat="1" ht="12.75">
      <c r="R274" s="36"/>
      <c r="S274" s="36"/>
      <c r="AB274" s="4"/>
      <c r="AC274" s="4"/>
      <c r="AO274" s="36"/>
      <c r="AP274" s="4"/>
    </row>
    <row r="275" spans="18:42" s="1" customFormat="1" ht="12.75">
      <c r="R275" s="36"/>
      <c r="S275" s="36"/>
      <c r="AB275" s="4"/>
      <c r="AC275" s="4"/>
      <c r="AO275" s="36"/>
      <c r="AP275" s="4"/>
    </row>
    <row r="276" spans="18:42" s="1" customFormat="1" ht="12.75">
      <c r="R276" s="36"/>
      <c r="S276" s="36"/>
      <c r="AB276" s="4"/>
      <c r="AC276" s="4"/>
      <c r="AO276" s="36"/>
      <c r="AP276" s="4"/>
    </row>
    <row r="277" spans="18:42" s="1" customFormat="1" ht="12.75">
      <c r="R277" s="36"/>
      <c r="S277" s="36"/>
      <c r="AB277" s="4"/>
      <c r="AC277" s="4"/>
      <c r="AO277" s="36"/>
      <c r="AP277" s="4"/>
    </row>
    <row r="278" spans="18:42" s="1" customFormat="1" ht="12.75">
      <c r="R278" s="36"/>
      <c r="S278" s="36"/>
      <c r="AB278" s="4"/>
      <c r="AC278" s="4"/>
      <c r="AO278" s="36"/>
      <c r="AP278" s="4"/>
    </row>
    <row r="279" spans="18:42" s="1" customFormat="1" ht="12.75">
      <c r="R279" s="36"/>
      <c r="S279" s="36"/>
      <c r="AB279" s="4"/>
      <c r="AC279" s="4"/>
      <c r="AO279" s="36"/>
      <c r="AP279" s="4"/>
    </row>
    <row r="280" spans="18:42" s="1" customFormat="1" ht="12.75">
      <c r="R280" s="36"/>
      <c r="S280" s="36"/>
      <c r="AB280" s="4"/>
      <c r="AC280" s="4"/>
      <c r="AO280" s="36"/>
      <c r="AP280" s="4"/>
    </row>
    <row r="281" spans="18:42" s="1" customFormat="1" ht="12.75">
      <c r="R281" s="36"/>
      <c r="S281" s="36"/>
      <c r="AB281" s="4"/>
      <c r="AC281" s="4"/>
      <c r="AO281" s="36"/>
      <c r="AP281" s="4"/>
    </row>
    <row r="282" spans="18:42" s="1" customFormat="1" ht="12.75">
      <c r="R282" s="36"/>
      <c r="S282" s="36"/>
      <c r="AB282" s="4"/>
      <c r="AC282" s="4"/>
      <c r="AO282" s="36"/>
      <c r="AP282" s="4"/>
    </row>
    <row r="283" spans="18:42" s="1" customFormat="1" ht="12.75">
      <c r="R283" s="36"/>
      <c r="S283" s="36"/>
      <c r="AB283" s="4"/>
      <c r="AC283" s="4"/>
      <c r="AO283" s="36"/>
      <c r="AP283" s="4"/>
    </row>
    <row r="284" spans="18:42" s="1" customFormat="1" ht="12.75">
      <c r="R284" s="36"/>
      <c r="S284" s="36"/>
      <c r="AB284" s="4"/>
      <c r="AC284" s="4"/>
      <c r="AO284" s="36"/>
      <c r="AP284" s="4"/>
    </row>
    <row r="285" spans="18:42" s="1" customFormat="1" ht="12.75">
      <c r="R285" s="36"/>
      <c r="S285" s="36"/>
      <c r="AB285" s="4"/>
      <c r="AC285" s="4"/>
      <c r="AO285" s="36"/>
      <c r="AP285" s="4"/>
    </row>
    <row r="286" spans="18:42" s="1" customFormat="1" ht="12.75">
      <c r="R286" s="36"/>
      <c r="S286" s="36"/>
      <c r="AB286" s="4"/>
      <c r="AC286" s="4"/>
      <c r="AO286" s="36"/>
      <c r="AP286" s="4"/>
    </row>
    <row r="287" spans="18:42" s="1" customFormat="1" ht="12.75">
      <c r="R287" s="36"/>
      <c r="S287" s="36"/>
      <c r="AB287" s="4"/>
      <c r="AC287" s="4"/>
      <c r="AO287" s="36"/>
      <c r="AP287" s="4"/>
    </row>
    <row r="288" spans="18:42" s="1" customFormat="1" ht="12.75">
      <c r="R288" s="36"/>
      <c r="S288" s="36"/>
      <c r="AB288" s="4"/>
      <c r="AC288" s="4"/>
      <c r="AO288" s="36"/>
      <c r="AP288" s="4"/>
    </row>
    <row r="289" spans="18:42" s="1" customFormat="1" ht="12.75">
      <c r="R289" s="36"/>
      <c r="S289" s="36"/>
      <c r="AB289" s="4"/>
      <c r="AC289" s="4"/>
      <c r="AO289" s="36"/>
      <c r="AP289" s="4"/>
    </row>
    <row r="290" spans="18:42" s="1" customFormat="1" ht="12.75">
      <c r="R290" s="36"/>
      <c r="S290" s="36"/>
      <c r="AB290" s="4"/>
      <c r="AC290" s="4"/>
      <c r="AO290" s="36"/>
      <c r="AP290" s="4"/>
    </row>
    <row r="291" spans="18:42" s="1" customFormat="1" ht="12.75">
      <c r="R291" s="36"/>
      <c r="S291" s="36"/>
      <c r="AB291" s="4"/>
      <c r="AC291" s="4"/>
      <c r="AO291" s="36"/>
      <c r="AP291" s="4"/>
    </row>
    <row r="292" spans="18:42" s="1" customFormat="1" ht="12.75">
      <c r="R292" s="36"/>
      <c r="S292" s="36"/>
      <c r="AB292" s="4"/>
      <c r="AC292" s="4"/>
      <c r="AO292" s="36"/>
      <c r="AP292" s="4"/>
    </row>
    <row r="293" spans="18:42" s="1" customFormat="1" ht="12.75">
      <c r="R293" s="36"/>
      <c r="S293" s="36"/>
      <c r="AB293" s="4"/>
      <c r="AC293" s="4"/>
      <c r="AO293" s="36"/>
      <c r="AP293" s="4"/>
    </row>
    <row r="294" spans="18:42" s="1" customFormat="1" ht="12.75">
      <c r="R294" s="36"/>
      <c r="S294" s="36"/>
      <c r="AB294" s="4"/>
      <c r="AC294" s="4"/>
      <c r="AO294" s="36"/>
      <c r="AP294" s="4"/>
    </row>
    <row r="295" spans="18:42" s="1" customFormat="1" ht="12.75">
      <c r="R295" s="36"/>
      <c r="S295" s="36"/>
      <c r="AB295" s="4"/>
      <c r="AC295" s="4"/>
      <c r="AO295" s="36"/>
      <c r="AP295" s="4"/>
    </row>
    <row r="296" spans="18:42" s="1" customFormat="1" ht="12.75">
      <c r="R296" s="36"/>
      <c r="S296" s="36"/>
      <c r="AB296" s="4"/>
      <c r="AC296" s="4"/>
      <c r="AO296" s="36"/>
      <c r="AP296" s="4"/>
    </row>
    <row r="297" spans="18:42" s="1" customFormat="1" ht="12.75">
      <c r="R297" s="36"/>
      <c r="S297" s="36"/>
      <c r="AB297" s="4"/>
      <c r="AC297" s="4"/>
      <c r="AO297" s="36"/>
      <c r="AP297" s="4"/>
    </row>
    <row r="298" spans="18:42" s="1" customFormat="1" ht="12.75">
      <c r="R298" s="36"/>
      <c r="S298" s="36"/>
      <c r="AB298" s="4"/>
      <c r="AC298" s="4"/>
      <c r="AO298" s="36"/>
      <c r="AP298" s="4"/>
    </row>
    <row r="299" spans="18:42" s="1" customFormat="1" ht="12.75">
      <c r="R299" s="36"/>
      <c r="S299" s="36"/>
      <c r="AB299" s="4"/>
      <c r="AC299" s="4"/>
      <c r="AO299" s="36"/>
      <c r="AP299" s="4"/>
    </row>
    <row r="300" spans="18:42" s="1" customFormat="1" ht="12.75">
      <c r="R300" s="36"/>
      <c r="S300" s="36"/>
      <c r="AB300" s="4"/>
      <c r="AC300" s="4"/>
      <c r="AO300" s="36"/>
      <c r="AP300" s="4"/>
    </row>
    <row r="301" spans="18:42" s="1" customFormat="1" ht="12.75">
      <c r="R301" s="36"/>
      <c r="S301" s="36"/>
      <c r="AB301" s="4"/>
      <c r="AC301" s="4"/>
      <c r="AO301" s="36"/>
      <c r="AP301" s="4"/>
    </row>
    <row r="302" spans="18:42" s="1" customFormat="1" ht="12.75">
      <c r="R302" s="36"/>
      <c r="S302" s="36"/>
      <c r="AB302" s="4"/>
      <c r="AC302" s="4"/>
      <c r="AO302" s="36"/>
      <c r="AP302" s="4"/>
    </row>
    <row r="303" spans="18:42" s="1" customFormat="1" ht="12.75">
      <c r="R303" s="36"/>
      <c r="S303" s="36"/>
      <c r="AB303" s="4"/>
      <c r="AC303" s="4"/>
      <c r="AO303" s="36"/>
      <c r="AP303" s="4"/>
    </row>
    <row r="304" spans="18:42" s="1" customFormat="1" ht="12.75">
      <c r="R304" s="36"/>
      <c r="S304" s="36"/>
      <c r="AB304" s="4"/>
      <c r="AC304" s="4"/>
      <c r="AO304" s="36"/>
      <c r="AP304" s="4"/>
    </row>
    <row r="305" spans="18:42" s="1" customFormat="1" ht="12.75">
      <c r="R305" s="36"/>
      <c r="S305" s="36"/>
      <c r="AB305" s="4"/>
      <c r="AC305" s="4"/>
      <c r="AO305" s="36"/>
      <c r="AP305" s="4"/>
    </row>
    <row r="306" spans="18:42" s="1" customFormat="1" ht="12.75">
      <c r="R306" s="36"/>
      <c r="S306" s="36"/>
      <c r="AB306" s="4"/>
      <c r="AC306" s="4"/>
      <c r="AO306" s="36"/>
      <c r="AP306" s="4"/>
    </row>
    <row r="307" spans="18:42" s="1" customFormat="1" ht="12.75">
      <c r="R307" s="36"/>
      <c r="S307" s="36"/>
      <c r="AB307" s="4"/>
      <c r="AC307" s="4"/>
      <c r="AO307" s="36"/>
      <c r="AP307" s="4"/>
    </row>
    <row r="308" spans="18:42" s="1" customFormat="1" ht="12.75">
      <c r="R308" s="36"/>
      <c r="S308" s="36"/>
      <c r="AB308" s="4"/>
      <c r="AC308" s="4"/>
      <c r="AO308" s="36"/>
      <c r="AP308" s="4"/>
    </row>
    <row r="309" spans="18:42" s="1" customFormat="1" ht="12.75">
      <c r="R309" s="36"/>
      <c r="S309" s="36"/>
      <c r="AB309" s="4"/>
      <c r="AC309" s="4"/>
      <c r="AO309" s="36"/>
      <c r="AP309" s="4"/>
    </row>
    <row r="310" spans="18:42" s="1" customFormat="1" ht="12.75">
      <c r="R310" s="36"/>
      <c r="S310" s="36"/>
      <c r="AB310" s="4"/>
      <c r="AC310" s="4"/>
      <c r="AO310" s="36"/>
      <c r="AP310" s="4"/>
    </row>
    <row r="311" spans="18:42" s="1" customFormat="1" ht="12.75">
      <c r="R311" s="36"/>
      <c r="S311" s="36"/>
      <c r="AB311" s="4"/>
      <c r="AC311" s="4"/>
      <c r="AO311" s="36"/>
      <c r="AP311" s="4"/>
    </row>
    <row r="312" spans="18:42" s="1" customFormat="1" ht="12.75">
      <c r="R312" s="36"/>
      <c r="S312" s="36"/>
      <c r="AB312" s="4"/>
      <c r="AC312" s="4"/>
      <c r="AO312" s="36"/>
      <c r="AP312" s="4"/>
    </row>
    <row r="313" spans="18:42" s="1" customFormat="1" ht="12.75">
      <c r="R313" s="36"/>
      <c r="S313" s="36"/>
      <c r="AB313" s="4"/>
      <c r="AC313" s="4"/>
      <c r="AO313" s="36"/>
      <c r="AP313" s="4"/>
    </row>
    <row r="314" spans="18:42" s="1" customFormat="1" ht="12.75">
      <c r="R314" s="36"/>
      <c r="S314" s="36"/>
      <c r="AB314" s="4"/>
      <c r="AC314" s="4"/>
      <c r="AO314" s="36"/>
      <c r="AP314" s="4"/>
    </row>
    <row r="315" spans="18:42" s="1" customFormat="1" ht="12.75">
      <c r="R315" s="36"/>
      <c r="S315" s="36"/>
      <c r="AB315" s="4"/>
      <c r="AC315" s="4"/>
      <c r="AO315" s="36"/>
      <c r="AP315" s="4"/>
    </row>
    <row r="316" spans="18:42" s="1" customFormat="1" ht="12.75">
      <c r="R316" s="36"/>
      <c r="S316" s="36"/>
      <c r="AB316" s="4"/>
      <c r="AC316" s="4"/>
      <c r="AO316" s="36"/>
      <c r="AP316" s="4"/>
    </row>
    <row r="317" spans="18:42" s="1" customFormat="1" ht="12.75">
      <c r="R317" s="36"/>
      <c r="S317" s="36"/>
      <c r="AB317" s="4"/>
      <c r="AC317" s="4"/>
      <c r="AO317" s="36"/>
      <c r="AP317" s="4"/>
    </row>
    <row r="318" spans="18:42" s="1" customFormat="1" ht="12.75">
      <c r="R318" s="36"/>
      <c r="S318" s="36"/>
      <c r="AB318" s="4"/>
      <c r="AC318" s="4"/>
      <c r="AO318" s="36"/>
      <c r="AP318" s="4"/>
    </row>
    <row r="319" spans="18:42" s="1" customFormat="1" ht="12.75">
      <c r="R319" s="36"/>
      <c r="S319" s="36"/>
      <c r="AB319" s="4"/>
      <c r="AC319" s="4"/>
      <c r="AO319" s="36"/>
      <c r="AP319" s="4"/>
    </row>
    <row r="320" spans="18:42" s="1" customFormat="1" ht="12.75">
      <c r="R320" s="36"/>
      <c r="S320" s="36"/>
      <c r="AB320" s="4"/>
      <c r="AC320" s="4"/>
      <c r="AO320" s="36"/>
      <c r="AP320" s="4"/>
    </row>
    <row r="321" spans="18:42" s="1" customFormat="1" ht="12.75">
      <c r="R321" s="36"/>
      <c r="S321" s="36"/>
      <c r="AB321" s="4"/>
      <c r="AC321" s="4"/>
      <c r="AO321" s="36"/>
      <c r="AP321" s="4"/>
    </row>
    <row r="322" spans="18:42" s="1" customFormat="1" ht="12.75">
      <c r="R322" s="36"/>
      <c r="S322" s="36"/>
      <c r="AB322" s="4"/>
      <c r="AC322" s="4"/>
      <c r="AO322" s="36"/>
      <c r="AP322" s="4"/>
    </row>
    <row r="323" spans="18:42" s="1" customFormat="1" ht="12.75">
      <c r="R323" s="36"/>
      <c r="S323" s="36"/>
      <c r="AB323" s="4"/>
      <c r="AC323" s="4"/>
      <c r="AO323" s="36"/>
      <c r="AP323" s="4"/>
    </row>
    <row r="324" spans="18:42" s="1" customFormat="1" ht="12.75">
      <c r="R324" s="36"/>
      <c r="S324" s="36"/>
      <c r="AB324" s="4"/>
      <c r="AC324" s="4"/>
      <c r="AO324" s="36"/>
      <c r="AP324" s="4"/>
    </row>
    <row r="325" spans="18:42" s="1" customFormat="1" ht="12.75">
      <c r="R325" s="36"/>
      <c r="S325" s="36"/>
      <c r="AB325" s="4"/>
      <c r="AC325" s="4"/>
      <c r="AO325" s="36"/>
      <c r="AP325" s="4"/>
    </row>
    <row r="326" spans="18:42" s="1" customFormat="1" ht="12.75">
      <c r="R326" s="36"/>
      <c r="S326" s="36"/>
      <c r="AB326" s="4"/>
      <c r="AC326" s="4"/>
      <c r="AO326" s="36"/>
      <c r="AP326" s="4"/>
    </row>
    <row r="327" spans="18:42" s="1" customFormat="1" ht="12.75">
      <c r="R327" s="36"/>
      <c r="S327" s="36"/>
      <c r="AB327" s="4"/>
      <c r="AC327" s="4"/>
      <c r="AO327" s="36"/>
      <c r="AP327" s="4"/>
    </row>
    <row r="328" spans="18:42" s="1" customFormat="1" ht="12.75">
      <c r="R328" s="36"/>
      <c r="S328" s="36"/>
      <c r="AB328" s="4"/>
      <c r="AC328" s="4"/>
      <c r="AO328" s="36"/>
      <c r="AP328" s="4"/>
    </row>
    <row r="329" spans="18:42" s="1" customFormat="1" ht="12.75">
      <c r="R329" s="36"/>
      <c r="S329" s="36"/>
      <c r="AB329" s="4"/>
      <c r="AC329" s="4"/>
      <c r="AO329" s="36"/>
      <c r="AP329" s="4"/>
    </row>
    <row r="330" spans="18:42" s="1" customFormat="1" ht="12.75">
      <c r="R330" s="36"/>
      <c r="S330" s="36"/>
      <c r="AB330" s="4"/>
      <c r="AC330" s="4"/>
      <c r="AO330" s="36"/>
      <c r="AP330" s="4"/>
    </row>
    <row r="331" spans="18:42" s="1" customFormat="1" ht="12.75">
      <c r="R331" s="36"/>
      <c r="S331" s="36"/>
      <c r="AB331" s="4"/>
      <c r="AC331" s="4"/>
      <c r="AO331" s="36"/>
      <c r="AP331" s="4"/>
    </row>
    <row r="332" spans="18:42" s="1" customFormat="1" ht="12.75">
      <c r="R332" s="36"/>
      <c r="S332" s="36"/>
      <c r="AB332" s="4"/>
      <c r="AC332" s="4"/>
      <c r="AO332" s="36"/>
      <c r="AP332" s="4"/>
    </row>
    <row r="333" spans="18:42" s="1" customFormat="1" ht="12.75">
      <c r="R333" s="36"/>
      <c r="S333" s="36"/>
      <c r="AB333" s="4"/>
      <c r="AC333" s="4"/>
      <c r="AO333" s="36"/>
      <c r="AP333" s="4"/>
    </row>
    <row r="334" spans="18:42" s="1" customFormat="1" ht="12.75">
      <c r="R334" s="36"/>
      <c r="S334" s="36"/>
      <c r="AB334" s="4"/>
      <c r="AC334" s="4"/>
      <c r="AO334" s="36"/>
      <c r="AP334" s="4"/>
    </row>
    <row r="335" spans="18:42" s="1" customFormat="1" ht="12.75">
      <c r="R335" s="36"/>
      <c r="S335" s="36"/>
      <c r="AB335" s="4"/>
      <c r="AC335" s="4"/>
      <c r="AO335" s="36"/>
      <c r="AP335" s="4"/>
    </row>
    <row r="336" spans="18:42" s="1" customFormat="1" ht="12.75">
      <c r="R336" s="36"/>
      <c r="S336" s="36"/>
      <c r="AB336" s="4"/>
      <c r="AC336" s="4"/>
      <c r="AO336" s="36"/>
      <c r="AP336" s="4"/>
    </row>
    <row r="337" spans="18:42" s="1" customFormat="1" ht="12.75">
      <c r="R337" s="36"/>
      <c r="S337" s="36"/>
      <c r="AB337" s="4"/>
      <c r="AC337" s="4"/>
      <c r="AO337" s="36"/>
      <c r="AP337" s="4"/>
    </row>
    <row r="338" spans="18:42" s="1" customFormat="1" ht="12.75">
      <c r="R338" s="36"/>
      <c r="S338" s="36"/>
      <c r="AB338" s="4"/>
      <c r="AC338" s="4"/>
      <c r="AO338" s="36"/>
      <c r="AP338" s="4"/>
    </row>
    <row r="339" spans="18:42" s="1" customFormat="1" ht="12.75">
      <c r="R339" s="36"/>
      <c r="S339" s="36"/>
      <c r="AB339" s="4"/>
      <c r="AC339" s="4"/>
      <c r="AO339" s="36"/>
      <c r="AP339" s="4"/>
    </row>
    <row r="340" spans="18:42" s="1" customFormat="1" ht="12.75">
      <c r="R340" s="36"/>
      <c r="S340" s="36"/>
      <c r="AB340" s="4"/>
      <c r="AC340" s="4"/>
      <c r="AO340" s="36"/>
      <c r="AP340" s="4"/>
    </row>
    <row r="341" spans="18:42" s="1" customFormat="1" ht="12.75">
      <c r="R341" s="36"/>
      <c r="S341" s="36"/>
      <c r="AB341" s="4"/>
      <c r="AC341" s="4"/>
      <c r="AO341" s="36"/>
      <c r="AP341" s="4"/>
    </row>
    <row r="342" spans="18:42" s="1" customFormat="1" ht="12.75">
      <c r="R342" s="36"/>
      <c r="S342" s="36"/>
      <c r="AB342" s="4"/>
      <c r="AC342" s="4"/>
      <c r="AO342" s="36"/>
      <c r="AP342" s="4"/>
    </row>
    <row r="343" spans="18:42" s="1" customFormat="1" ht="12.75">
      <c r="R343" s="36"/>
      <c r="S343" s="36"/>
      <c r="AB343" s="4"/>
      <c r="AC343" s="4"/>
      <c r="AO343" s="36"/>
      <c r="AP343" s="4"/>
    </row>
    <row r="344" spans="18:42" s="1" customFormat="1" ht="12.75">
      <c r="R344" s="36"/>
      <c r="S344" s="36"/>
      <c r="AB344" s="4"/>
      <c r="AC344" s="4"/>
      <c r="AO344" s="36"/>
      <c r="AP344" s="4"/>
    </row>
    <row r="345" spans="18:42" s="1" customFormat="1" ht="12.75">
      <c r="R345" s="36"/>
      <c r="S345" s="36"/>
      <c r="AB345" s="4"/>
      <c r="AC345" s="4"/>
      <c r="AO345" s="36"/>
      <c r="AP345" s="4"/>
    </row>
    <row r="346" spans="18:42" s="1" customFormat="1" ht="12.75">
      <c r="R346" s="36"/>
      <c r="S346" s="36"/>
      <c r="AB346" s="4"/>
      <c r="AC346" s="4"/>
      <c r="AO346" s="36"/>
      <c r="AP346" s="4"/>
    </row>
    <row r="347" spans="18:42" s="1" customFormat="1" ht="12.75">
      <c r="R347" s="36"/>
      <c r="S347" s="36"/>
      <c r="AB347" s="4"/>
      <c r="AC347" s="4"/>
      <c r="AO347" s="36"/>
      <c r="AP347" s="4"/>
    </row>
    <row r="348" spans="18:42" s="1" customFormat="1" ht="12.75">
      <c r="R348" s="36"/>
      <c r="S348" s="36"/>
      <c r="AB348" s="4"/>
      <c r="AC348" s="4"/>
      <c r="AO348" s="36"/>
      <c r="AP348" s="4"/>
    </row>
    <row r="349" spans="18:42" s="1" customFormat="1" ht="12.75">
      <c r="R349" s="36"/>
      <c r="S349" s="36"/>
      <c r="AB349" s="4"/>
      <c r="AC349" s="4"/>
      <c r="AO349" s="36"/>
      <c r="AP349" s="4"/>
    </row>
    <row r="350" spans="18:42" s="1" customFormat="1" ht="12.75">
      <c r="R350" s="36"/>
      <c r="S350" s="36"/>
      <c r="AB350" s="4"/>
      <c r="AC350" s="4"/>
      <c r="AO350" s="36"/>
      <c r="AP350" s="4"/>
    </row>
    <row r="351" spans="18:42" s="1" customFormat="1" ht="12.75">
      <c r="R351" s="36"/>
      <c r="S351" s="36"/>
      <c r="AB351" s="4"/>
      <c r="AC351" s="4"/>
      <c r="AO351" s="36"/>
      <c r="AP351" s="4"/>
    </row>
    <row r="352" spans="18:42" s="1" customFormat="1" ht="12.75">
      <c r="R352" s="36"/>
      <c r="S352" s="36"/>
      <c r="AB352" s="4"/>
      <c r="AC352" s="4"/>
      <c r="AO352" s="36"/>
      <c r="AP352" s="4"/>
    </row>
    <row r="353" spans="18:42" s="1" customFormat="1" ht="12.75">
      <c r="R353" s="36"/>
      <c r="S353" s="36"/>
      <c r="AB353" s="4"/>
      <c r="AC353" s="4"/>
      <c r="AO353" s="36"/>
      <c r="AP353" s="4"/>
    </row>
    <row r="354" spans="18:42" s="1" customFormat="1" ht="12.75">
      <c r="R354" s="36"/>
      <c r="S354" s="36"/>
      <c r="AB354" s="4"/>
      <c r="AC354" s="4"/>
      <c r="AO354" s="36"/>
      <c r="AP354" s="4"/>
    </row>
    <row r="355" spans="18:42" s="1" customFormat="1" ht="12.75">
      <c r="R355" s="36"/>
      <c r="S355" s="36"/>
      <c r="AB355" s="4"/>
      <c r="AC355" s="4"/>
      <c r="AO355" s="36"/>
      <c r="AP355" s="4"/>
    </row>
    <row r="356" spans="18:42" s="1" customFormat="1" ht="12.75">
      <c r="R356" s="36"/>
      <c r="S356" s="36"/>
      <c r="AB356" s="4"/>
      <c r="AC356" s="4"/>
      <c r="AO356" s="36"/>
      <c r="AP356" s="4"/>
    </row>
    <row r="357" spans="18:42" s="1" customFormat="1" ht="12.75">
      <c r="R357" s="36"/>
      <c r="S357" s="36"/>
      <c r="AB357" s="4"/>
      <c r="AC357" s="4"/>
      <c r="AO357" s="36"/>
      <c r="AP357" s="4"/>
    </row>
    <row r="358" spans="18:42" s="1" customFormat="1" ht="12.75">
      <c r="R358" s="36"/>
      <c r="S358" s="36"/>
      <c r="AB358" s="4"/>
      <c r="AC358" s="4"/>
      <c r="AO358" s="36"/>
      <c r="AP358" s="4"/>
    </row>
    <row r="359" spans="18:42" s="1" customFormat="1" ht="12.75">
      <c r="R359" s="36"/>
      <c r="S359" s="36"/>
      <c r="AB359" s="4"/>
      <c r="AC359" s="4"/>
      <c r="AO359" s="36"/>
      <c r="AP359" s="4"/>
    </row>
    <row r="360" spans="18:42" s="1" customFormat="1" ht="12.75">
      <c r="R360" s="36"/>
      <c r="S360" s="36"/>
      <c r="AB360" s="4"/>
      <c r="AC360" s="4"/>
      <c r="AO360" s="36"/>
      <c r="AP360" s="4"/>
    </row>
    <row r="361" spans="18:42" s="1" customFormat="1" ht="12.75">
      <c r="R361" s="36"/>
      <c r="S361" s="36"/>
      <c r="AB361" s="4"/>
      <c r="AC361" s="4"/>
      <c r="AO361" s="36"/>
      <c r="AP361" s="4"/>
    </row>
    <row r="362" spans="18:42" s="1" customFormat="1" ht="12.75">
      <c r="R362" s="36"/>
      <c r="S362" s="36"/>
      <c r="AB362" s="4"/>
      <c r="AC362" s="4"/>
      <c r="AO362" s="36"/>
      <c r="AP362" s="4"/>
    </row>
    <row r="363" spans="18:42" s="1" customFormat="1" ht="12.75">
      <c r="R363" s="36"/>
      <c r="S363" s="36"/>
      <c r="AB363" s="4"/>
      <c r="AC363" s="4"/>
      <c r="AO363" s="36"/>
      <c r="AP363" s="4"/>
    </row>
    <row r="364" spans="18:42" s="1" customFormat="1" ht="12.75">
      <c r="R364" s="36"/>
      <c r="S364" s="36"/>
      <c r="AB364" s="4"/>
      <c r="AC364" s="4"/>
      <c r="AO364" s="36"/>
      <c r="AP364" s="4"/>
    </row>
    <row r="365" spans="18:42" s="1" customFormat="1" ht="12.75">
      <c r="R365" s="36"/>
      <c r="S365" s="36"/>
      <c r="AB365" s="4"/>
      <c r="AC365" s="4"/>
      <c r="AO365" s="36"/>
      <c r="AP365" s="4"/>
    </row>
    <row r="366" spans="18:42" s="1" customFormat="1" ht="12.75">
      <c r="R366" s="36"/>
      <c r="S366" s="36"/>
      <c r="AB366" s="4"/>
      <c r="AC366" s="4"/>
      <c r="AO366" s="36"/>
      <c r="AP366" s="4"/>
    </row>
    <row r="367" spans="18:42" s="1" customFormat="1" ht="12.75">
      <c r="R367" s="36"/>
      <c r="S367" s="36"/>
      <c r="AB367" s="4"/>
      <c r="AC367" s="4"/>
      <c r="AO367" s="36"/>
      <c r="AP367" s="4"/>
    </row>
    <row r="368" spans="18:42" s="1" customFormat="1" ht="12.75">
      <c r="R368" s="36"/>
      <c r="S368" s="36"/>
      <c r="AB368" s="4"/>
      <c r="AC368" s="4"/>
      <c r="AO368" s="36"/>
      <c r="AP368" s="4"/>
    </row>
    <row r="369" spans="18:42" s="1" customFormat="1" ht="12.75">
      <c r="R369" s="36"/>
      <c r="S369" s="36"/>
      <c r="AB369" s="4"/>
      <c r="AC369" s="4"/>
      <c r="AO369" s="36"/>
      <c r="AP369" s="4"/>
    </row>
    <row r="370" spans="18:42" s="1" customFormat="1" ht="12.75">
      <c r="R370" s="36"/>
      <c r="S370" s="36"/>
      <c r="AB370" s="4"/>
      <c r="AC370" s="4"/>
      <c r="AO370" s="36"/>
      <c r="AP370" s="4"/>
    </row>
    <row r="371" spans="18:42" s="1" customFormat="1" ht="12.75">
      <c r="R371" s="36"/>
      <c r="S371" s="36"/>
      <c r="AB371" s="4"/>
      <c r="AC371" s="4"/>
      <c r="AO371" s="36"/>
      <c r="AP371" s="4"/>
    </row>
    <row r="372" spans="18:42" s="1" customFormat="1" ht="12.75">
      <c r="R372" s="36"/>
      <c r="S372" s="36"/>
      <c r="AB372" s="4"/>
      <c r="AC372" s="4"/>
      <c r="AO372" s="36"/>
      <c r="AP372" s="4"/>
    </row>
    <row r="373" spans="18:42" s="1" customFormat="1" ht="12.75">
      <c r="R373" s="36"/>
      <c r="S373" s="36"/>
      <c r="AB373" s="4"/>
      <c r="AC373" s="4"/>
      <c r="AO373" s="36"/>
      <c r="AP373" s="4"/>
    </row>
    <row r="374" spans="18:42" s="1" customFormat="1" ht="12.75">
      <c r="R374" s="36"/>
      <c r="S374" s="36"/>
      <c r="AB374" s="4"/>
      <c r="AC374" s="4"/>
      <c r="AO374" s="36"/>
      <c r="AP374" s="4"/>
    </row>
    <row r="375" spans="18:42" s="1" customFormat="1" ht="12.75">
      <c r="R375" s="36"/>
      <c r="S375" s="36"/>
      <c r="AB375" s="4"/>
      <c r="AC375" s="4"/>
      <c r="AO375" s="36"/>
      <c r="AP375" s="4"/>
    </row>
    <row r="376" spans="18:42" s="1" customFormat="1" ht="12.75">
      <c r="R376" s="36"/>
      <c r="S376" s="36"/>
      <c r="AB376" s="4"/>
      <c r="AC376" s="4"/>
      <c r="AO376" s="36"/>
      <c r="AP376" s="4"/>
    </row>
    <row r="377" spans="18:42" s="1" customFormat="1" ht="12.75">
      <c r="R377" s="36"/>
      <c r="S377" s="36"/>
      <c r="AB377" s="4"/>
      <c r="AC377" s="4"/>
      <c r="AO377" s="36"/>
      <c r="AP377" s="4"/>
    </row>
    <row r="378" spans="18:42" s="1" customFormat="1" ht="12.75">
      <c r="R378" s="36"/>
      <c r="S378" s="36"/>
      <c r="AB378" s="4"/>
      <c r="AC378" s="4"/>
      <c r="AO378" s="36"/>
      <c r="AP378" s="4"/>
    </row>
    <row r="379" spans="18:42" s="1" customFormat="1" ht="12.75">
      <c r="R379" s="36"/>
      <c r="S379" s="36"/>
      <c r="AB379" s="4"/>
      <c r="AC379" s="4"/>
      <c r="AO379" s="36"/>
      <c r="AP379" s="4"/>
    </row>
    <row r="380" spans="18:42" s="1" customFormat="1" ht="12.75">
      <c r="R380" s="36"/>
      <c r="S380" s="36"/>
      <c r="AB380" s="4"/>
      <c r="AC380" s="4"/>
      <c r="AO380" s="36"/>
      <c r="AP380" s="4"/>
    </row>
    <row r="381" spans="18:42" s="1" customFormat="1" ht="12.75">
      <c r="R381" s="36"/>
      <c r="S381" s="36"/>
      <c r="AB381" s="4"/>
      <c r="AC381" s="4"/>
      <c r="AO381" s="36"/>
      <c r="AP381" s="4"/>
    </row>
  </sheetData>
  <sheetProtection/>
  <mergeCells count="37">
    <mergeCell ref="V51:AF51"/>
    <mergeCell ref="AG51:AH51"/>
    <mergeCell ref="U2:AE2"/>
    <mergeCell ref="AG2:AS2"/>
    <mergeCell ref="AU2:AV2"/>
    <mergeCell ref="U3:X3"/>
    <mergeCell ref="AB3:AB4"/>
    <mergeCell ref="AE3:AE4"/>
    <mergeCell ref="AR3:AR4"/>
    <mergeCell ref="AU3:AU4"/>
    <mergeCell ref="AH3:AH4"/>
    <mergeCell ref="R3:R4"/>
    <mergeCell ref="S3:S4"/>
    <mergeCell ref="AI3:AI4"/>
    <mergeCell ref="Z3:Z4"/>
    <mergeCell ref="AA3:AA4"/>
    <mergeCell ref="AD3:AD4"/>
    <mergeCell ref="A1:AO1"/>
    <mergeCell ref="B2:S2"/>
    <mergeCell ref="A3:A4"/>
    <mergeCell ref="B3:B4"/>
    <mergeCell ref="D3:J3"/>
    <mergeCell ref="K3:Q3"/>
    <mergeCell ref="Y3:Y4"/>
    <mergeCell ref="AG3:AG4"/>
    <mergeCell ref="AK3:AK4"/>
    <mergeCell ref="AL3:AL4"/>
    <mergeCell ref="AS3:AS4"/>
    <mergeCell ref="C3:C4"/>
    <mergeCell ref="AV3:AV4"/>
    <mergeCell ref="D51:L51"/>
    <mergeCell ref="M51:U51"/>
    <mergeCell ref="AJ3:AJ4"/>
    <mergeCell ref="AM3:AM4"/>
    <mergeCell ref="AO3:AO4"/>
    <mergeCell ref="AN3:AN4"/>
    <mergeCell ref="AP3:AP4"/>
  </mergeCells>
  <printOptions/>
  <pageMargins left="0" right="0" top="0" bottom="0" header="0" footer="0"/>
  <pageSetup fitToHeight="1" fitToWidth="1" horizontalDpi="600" verticalDpi="600" orientation="landscape" paperSize="9" scale="3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380"/>
  <sheetViews>
    <sheetView zoomScalePageLayoutView="0" workbookViewId="0" topLeftCell="A1">
      <pane xSplit="1" topLeftCell="W1" activePane="topRight" state="frozen"/>
      <selection pane="topLeft" activeCell="A1" sqref="A1"/>
      <selection pane="topRight" activeCell="Q5" sqref="Q5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75390625" style="2" customWidth="1"/>
    <col min="6" max="9" width="8.875" style="2" customWidth="1"/>
    <col min="10" max="10" width="9.875" style="2" customWidth="1"/>
    <col min="11" max="11" width="8.75390625" style="2" customWidth="1"/>
    <col min="12" max="12" width="8.25390625" style="2" customWidth="1"/>
    <col min="13" max="14" width="7.625" style="2" customWidth="1"/>
    <col min="15" max="15" width="8.25390625" style="2" customWidth="1"/>
    <col min="16" max="16" width="7.625" style="2" customWidth="1"/>
    <col min="17" max="17" width="7.375" style="22" customWidth="1"/>
    <col min="18" max="18" width="7.75390625" style="22" customWidth="1"/>
    <col min="19" max="19" width="0.2421875" style="2" customWidth="1"/>
    <col min="20" max="21" width="9.125" style="2" customWidth="1"/>
    <col min="22" max="22" width="9.125" style="5" customWidth="1"/>
    <col min="23" max="23" width="9.125" style="2" customWidth="1"/>
    <col min="24" max="24" width="12.375" style="2" customWidth="1"/>
    <col min="25" max="25" width="11.875" style="2" customWidth="1"/>
    <col min="26" max="26" width="12.375" style="2" customWidth="1"/>
    <col min="27" max="27" width="12.375" style="5" customWidth="1"/>
    <col min="28" max="28" width="7.75390625" style="2" customWidth="1"/>
    <col min="29" max="29" width="7.875" style="2" customWidth="1"/>
    <col min="30" max="30" width="0.6171875" style="2" customWidth="1"/>
    <col min="31" max="36" width="9.125" style="2" customWidth="1"/>
    <col min="37" max="37" width="10.375" style="2" customWidth="1"/>
    <col min="38" max="38" width="11.625" style="2" customWidth="1"/>
    <col min="39" max="39" width="9.875" style="22" customWidth="1"/>
    <col min="40" max="40" width="10.00390625" style="5" customWidth="1"/>
    <col min="41" max="41" width="6.75390625" style="2" customWidth="1"/>
    <col min="42" max="42" width="8.375" style="2" customWidth="1"/>
    <col min="43" max="43" width="0.37109375" style="2" customWidth="1"/>
    <col min="44" max="44" width="6.875" style="2" customWidth="1"/>
    <col min="45" max="45" width="7.875" style="2" customWidth="1"/>
    <col min="46" max="16384" width="9.125" style="2" customWidth="1"/>
  </cols>
  <sheetData>
    <row r="1" spans="1:44" ht="12.75" customHeight="1">
      <c r="A1" s="287" t="s">
        <v>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5"/>
      <c r="AP1" s="5"/>
      <c r="AQ1" s="5"/>
      <c r="AR1" s="1"/>
    </row>
    <row r="2" spans="1:45" ht="12.75" customHeight="1">
      <c r="A2" s="3"/>
      <c r="B2" s="288" t="s">
        <v>56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90"/>
      <c r="S2" s="6"/>
      <c r="T2" s="289" t="s">
        <v>66</v>
      </c>
      <c r="U2" s="289"/>
      <c r="V2" s="289"/>
      <c r="W2" s="289"/>
      <c r="X2" s="289"/>
      <c r="Y2" s="289"/>
      <c r="Z2" s="289"/>
      <c r="AA2" s="289"/>
      <c r="AB2" s="289"/>
      <c r="AC2" s="290"/>
      <c r="AD2" s="6"/>
      <c r="AE2" s="291" t="s">
        <v>57</v>
      </c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7"/>
      <c r="AR2" s="281"/>
      <c r="AS2" s="282"/>
    </row>
    <row r="3" spans="1:45" ht="39.75" customHeight="1">
      <c r="A3" s="293" t="s">
        <v>0</v>
      </c>
      <c r="B3" s="277" t="s">
        <v>79</v>
      </c>
      <c r="C3" s="277" t="s">
        <v>7</v>
      </c>
      <c r="D3" s="277" t="s">
        <v>67</v>
      </c>
      <c r="E3" s="277"/>
      <c r="F3" s="277"/>
      <c r="G3" s="277"/>
      <c r="H3" s="277"/>
      <c r="I3" s="277"/>
      <c r="J3" s="277"/>
      <c r="K3" s="267" t="s">
        <v>1</v>
      </c>
      <c r="L3" s="268"/>
      <c r="M3" s="268"/>
      <c r="N3" s="285"/>
      <c r="O3" s="285"/>
      <c r="P3" s="285"/>
      <c r="Q3" s="276" t="s">
        <v>58</v>
      </c>
      <c r="R3" s="276" t="s">
        <v>59</v>
      </c>
      <c r="S3" s="9"/>
      <c r="T3" s="267" t="s">
        <v>6</v>
      </c>
      <c r="U3" s="268"/>
      <c r="V3" s="268"/>
      <c r="W3" s="299"/>
      <c r="X3" s="277" t="s">
        <v>75</v>
      </c>
      <c r="Y3" s="272" t="s">
        <v>73</v>
      </c>
      <c r="Z3" s="272" t="s">
        <v>74</v>
      </c>
      <c r="AA3" s="272" t="s">
        <v>87</v>
      </c>
      <c r="AB3" s="276" t="s">
        <v>58</v>
      </c>
      <c r="AC3" s="276" t="s">
        <v>59</v>
      </c>
      <c r="AD3" s="9"/>
      <c r="AE3" s="277" t="s">
        <v>3</v>
      </c>
      <c r="AF3" s="277" t="s">
        <v>5</v>
      </c>
      <c r="AG3" s="276" t="s">
        <v>4</v>
      </c>
      <c r="AH3" s="272" t="s">
        <v>80</v>
      </c>
      <c r="AI3" s="272" t="s">
        <v>81</v>
      </c>
      <c r="AJ3" s="272" t="s">
        <v>88</v>
      </c>
      <c r="AK3" s="272" t="s">
        <v>89</v>
      </c>
      <c r="AL3" s="276" t="s">
        <v>82</v>
      </c>
      <c r="AM3" s="276" t="s">
        <v>47</v>
      </c>
      <c r="AN3" s="272" t="s">
        <v>90</v>
      </c>
      <c r="AO3" s="301" t="s">
        <v>58</v>
      </c>
      <c r="AP3" s="272" t="s">
        <v>59</v>
      </c>
      <c r="AQ3" s="10"/>
      <c r="AR3" s="276" t="s">
        <v>78</v>
      </c>
      <c r="AS3" s="283" t="s">
        <v>77</v>
      </c>
    </row>
    <row r="4" spans="1:45" ht="126" customHeight="1">
      <c r="A4" s="294"/>
      <c r="B4" s="280"/>
      <c r="C4" s="280"/>
      <c r="D4" s="11" t="s">
        <v>69</v>
      </c>
      <c r="E4" s="11" t="s">
        <v>70</v>
      </c>
      <c r="F4" s="23" t="s">
        <v>65</v>
      </c>
      <c r="G4" s="23" t="s">
        <v>51</v>
      </c>
      <c r="H4" s="39" t="s">
        <v>84</v>
      </c>
      <c r="I4" s="40" t="s">
        <v>86</v>
      </c>
      <c r="J4" s="11" t="s">
        <v>85</v>
      </c>
      <c r="K4" s="8" t="s">
        <v>72</v>
      </c>
      <c r="L4" s="39" t="s">
        <v>84</v>
      </c>
      <c r="M4" s="40" t="s">
        <v>86</v>
      </c>
      <c r="N4" s="11" t="s">
        <v>85</v>
      </c>
      <c r="O4" s="39" t="s">
        <v>52</v>
      </c>
      <c r="P4" s="40" t="s">
        <v>83</v>
      </c>
      <c r="Q4" s="280"/>
      <c r="R4" s="276"/>
      <c r="S4" s="9"/>
      <c r="T4" s="8" t="s">
        <v>53</v>
      </c>
      <c r="U4" s="8" t="s">
        <v>54</v>
      </c>
      <c r="V4" s="9" t="s">
        <v>99</v>
      </c>
      <c r="W4" s="8" t="s">
        <v>68</v>
      </c>
      <c r="X4" s="277"/>
      <c r="Y4" s="273"/>
      <c r="Z4" s="273"/>
      <c r="AA4" s="273"/>
      <c r="AB4" s="277"/>
      <c r="AC4" s="276"/>
      <c r="AD4" s="9"/>
      <c r="AE4" s="277"/>
      <c r="AF4" s="277"/>
      <c r="AG4" s="280"/>
      <c r="AH4" s="274"/>
      <c r="AI4" s="274"/>
      <c r="AJ4" s="274"/>
      <c r="AK4" s="274"/>
      <c r="AL4" s="276"/>
      <c r="AM4" s="276"/>
      <c r="AN4" s="274"/>
      <c r="AO4" s="302"/>
      <c r="AP4" s="273"/>
      <c r="AQ4" s="13"/>
      <c r="AR4" s="276"/>
      <c r="AS4" s="284"/>
    </row>
    <row r="5" spans="1:45" ht="12.75">
      <c r="A5" s="14" t="s">
        <v>8</v>
      </c>
      <c r="B5" s="99">
        <v>1</v>
      </c>
      <c r="C5" s="91">
        <v>-2</v>
      </c>
      <c r="D5" s="124">
        <v>-2</v>
      </c>
      <c r="E5" s="150" t="s">
        <v>97</v>
      </c>
      <c r="F5" s="129">
        <v>0</v>
      </c>
      <c r="G5" s="133">
        <v>0</v>
      </c>
      <c r="H5" s="56">
        <v>0</v>
      </c>
      <c r="I5" s="62">
        <v>4</v>
      </c>
      <c r="J5" s="59">
        <v>1</v>
      </c>
      <c r="K5" s="56">
        <v>-1</v>
      </c>
      <c r="L5" s="59">
        <v>1</v>
      </c>
      <c r="M5" s="57">
        <v>3</v>
      </c>
      <c r="N5" s="57">
        <v>2</v>
      </c>
      <c r="O5" s="56">
        <v>0</v>
      </c>
      <c r="P5" s="49">
        <v>2</v>
      </c>
      <c r="Q5" s="25">
        <v>9</v>
      </c>
      <c r="R5" s="236" t="s">
        <v>145</v>
      </c>
      <c r="S5" s="51"/>
      <c r="T5" s="162">
        <v>5</v>
      </c>
      <c r="U5" s="167">
        <v>-1</v>
      </c>
      <c r="V5" s="173">
        <v>-2</v>
      </c>
      <c r="W5" s="173">
        <v>-2</v>
      </c>
      <c r="X5" s="60">
        <v>3</v>
      </c>
      <c r="Y5" s="188">
        <v>1</v>
      </c>
      <c r="Z5" s="54">
        <v>3</v>
      </c>
      <c r="AA5" s="34">
        <v>2</v>
      </c>
      <c r="AB5" s="34">
        <v>9</v>
      </c>
      <c r="AC5" s="235" t="s">
        <v>156</v>
      </c>
      <c r="AD5" s="41"/>
      <c r="AE5" s="196">
        <v>1</v>
      </c>
      <c r="AF5" s="200">
        <v>5</v>
      </c>
      <c r="AG5" s="44">
        <v>0</v>
      </c>
      <c r="AH5" s="44">
        <v>-1</v>
      </c>
      <c r="AI5" s="153">
        <v>5</v>
      </c>
      <c r="AJ5" s="109">
        <v>4</v>
      </c>
      <c r="AK5" s="34">
        <v>2</v>
      </c>
      <c r="AL5" s="25">
        <v>-2</v>
      </c>
      <c r="AM5" s="150" t="s">
        <v>100</v>
      </c>
      <c r="AN5" s="211">
        <v>-2</v>
      </c>
      <c r="AO5" s="228">
        <v>12</v>
      </c>
      <c r="AP5" s="228" t="s">
        <v>159</v>
      </c>
      <c r="AQ5" s="16"/>
      <c r="AR5" s="225">
        <v>30</v>
      </c>
      <c r="AS5" s="226" t="s">
        <v>122</v>
      </c>
    </row>
    <row r="6" spans="1:45" ht="12.75">
      <c r="A6" s="14" t="s">
        <v>9</v>
      </c>
      <c r="B6" s="87">
        <v>5</v>
      </c>
      <c r="C6" s="91">
        <v>0</v>
      </c>
      <c r="D6" s="125">
        <v>3</v>
      </c>
      <c r="E6" s="150" t="s">
        <v>97</v>
      </c>
      <c r="F6" s="131">
        <v>2</v>
      </c>
      <c r="G6" s="134">
        <v>2</v>
      </c>
      <c r="H6" s="56">
        <v>0</v>
      </c>
      <c r="I6" s="57">
        <v>3</v>
      </c>
      <c r="J6" s="57">
        <v>2</v>
      </c>
      <c r="K6" s="57">
        <v>2</v>
      </c>
      <c r="L6" s="57">
        <v>3</v>
      </c>
      <c r="M6" s="59">
        <v>1</v>
      </c>
      <c r="N6" s="59">
        <v>1</v>
      </c>
      <c r="O6" s="56">
        <v>-1</v>
      </c>
      <c r="P6" s="50">
        <v>1</v>
      </c>
      <c r="Q6" s="34">
        <v>24</v>
      </c>
      <c r="R6" s="235" t="s">
        <v>139</v>
      </c>
      <c r="S6" s="51"/>
      <c r="T6" s="163">
        <v>4</v>
      </c>
      <c r="U6" s="168">
        <v>1</v>
      </c>
      <c r="V6" s="174">
        <v>2</v>
      </c>
      <c r="W6" s="173">
        <v>-1</v>
      </c>
      <c r="X6" s="60">
        <v>3</v>
      </c>
      <c r="Y6" s="54">
        <v>3</v>
      </c>
      <c r="Z6" s="54">
        <v>3</v>
      </c>
      <c r="AA6" s="34">
        <v>2</v>
      </c>
      <c r="AB6" s="35">
        <v>17</v>
      </c>
      <c r="AC6" s="237" t="s">
        <v>131</v>
      </c>
      <c r="AD6" s="41"/>
      <c r="AE6" s="197">
        <v>2</v>
      </c>
      <c r="AF6" s="197">
        <v>3</v>
      </c>
      <c r="AG6" s="44">
        <v>-2</v>
      </c>
      <c r="AH6" s="46">
        <v>5</v>
      </c>
      <c r="AI6" s="153">
        <v>5</v>
      </c>
      <c r="AJ6" s="109">
        <v>4</v>
      </c>
      <c r="AK6" s="34">
        <v>3</v>
      </c>
      <c r="AL6" s="25">
        <v>-1</v>
      </c>
      <c r="AM6" s="150" t="s">
        <v>100</v>
      </c>
      <c r="AN6" s="215">
        <v>3</v>
      </c>
      <c r="AO6" s="230">
        <v>22</v>
      </c>
      <c r="AP6" s="230" t="s">
        <v>164</v>
      </c>
      <c r="AQ6" s="16"/>
      <c r="AR6" s="230">
        <v>63</v>
      </c>
      <c r="AS6" s="233" t="s">
        <v>105</v>
      </c>
    </row>
    <row r="7" spans="1:45" ht="12.75">
      <c r="A7" s="14" t="s">
        <v>10</v>
      </c>
      <c r="B7" s="89">
        <v>2</v>
      </c>
      <c r="C7" s="91">
        <v>-1</v>
      </c>
      <c r="D7" s="125">
        <v>3</v>
      </c>
      <c r="E7" s="150" t="s">
        <v>97</v>
      </c>
      <c r="F7" s="132">
        <v>3</v>
      </c>
      <c r="G7" s="135">
        <v>1</v>
      </c>
      <c r="H7" s="56">
        <v>0</v>
      </c>
      <c r="I7" s="56">
        <v>0</v>
      </c>
      <c r="J7" s="57">
        <v>2</v>
      </c>
      <c r="K7" s="59">
        <v>1</v>
      </c>
      <c r="L7" s="59">
        <v>1</v>
      </c>
      <c r="M7" s="56">
        <v>-1</v>
      </c>
      <c r="N7" s="59">
        <v>1</v>
      </c>
      <c r="O7" s="56">
        <v>-1</v>
      </c>
      <c r="P7" s="45">
        <v>-1</v>
      </c>
      <c r="Q7" s="33">
        <v>10</v>
      </c>
      <c r="R7" s="238" t="s">
        <v>120</v>
      </c>
      <c r="S7" s="51"/>
      <c r="T7" s="164">
        <v>0</v>
      </c>
      <c r="U7" s="167">
        <v>-1</v>
      </c>
      <c r="V7" s="173">
        <v>-1</v>
      </c>
      <c r="W7" s="173">
        <v>-1</v>
      </c>
      <c r="X7" s="60">
        <v>3</v>
      </c>
      <c r="Y7" s="55">
        <v>-1</v>
      </c>
      <c r="Z7" s="188">
        <v>1</v>
      </c>
      <c r="AA7" s="34">
        <v>2</v>
      </c>
      <c r="AB7" s="25">
        <v>2</v>
      </c>
      <c r="AC7" s="236" t="s">
        <v>122</v>
      </c>
      <c r="AD7" s="41"/>
      <c r="AE7" s="198">
        <v>0</v>
      </c>
      <c r="AF7" s="197">
        <v>2</v>
      </c>
      <c r="AG7" s="47">
        <v>2</v>
      </c>
      <c r="AH7" s="47">
        <v>2</v>
      </c>
      <c r="AI7" s="187">
        <v>4</v>
      </c>
      <c r="AJ7" s="108">
        <v>1</v>
      </c>
      <c r="AK7" s="25">
        <v>0</v>
      </c>
      <c r="AL7" s="25">
        <v>-1</v>
      </c>
      <c r="AM7" s="151">
        <v>-3</v>
      </c>
      <c r="AN7" s="219">
        <v>5</v>
      </c>
      <c r="AO7" s="228">
        <v>12</v>
      </c>
      <c r="AP7" s="228" t="s">
        <v>159</v>
      </c>
      <c r="AQ7" s="16"/>
      <c r="AR7" s="225">
        <v>24</v>
      </c>
      <c r="AS7" s="226" t="s">
        <v>124</v>
      </c>
    </row>
    <row r="8" spans="1:45" ht="12.75">
      <c r="A8" s="19" t="s">
        <v>11</v>
      </c>
      <c r="B8" s="99">
        <v>1</v>
      </c>
      <c r="C8" s="111">
        <v>3</v>
      </c>
      <c r="D8" s="124">
        <v>-2</v>
      </c>
      <c r="E8" s="150" t="s">
        <v>97</v>
      </c>
      <c r="F8" s="131">
        <v>2</v>
      </c>
      <c r="G8" s="133">
        <v>0</v>
      </c>
      <c r="H8" s="56">
        <v>-1</v>
      </c>
      <c r="I8" s="62">
        <v>4</v>
      </c>
      <c r="J8" s="62">
        <v>4</v>
      </c>
      <c r="K8" s="62">
        <v>4</v>
      </c>
      <c r="L8" s="57">
        <v>3</v>
      </c>
      <c r="M8" s="57">
        <v>2</v>
      </c>
      <c r="N8" s="58">
        <v>5</v>
      </c>
      <c r="O8" s="59">
        <v>1</v>
      </c>
      <c r="P8" s="49">
        <v>2</v>
      </c>
      <c r="Q8" s="34">
        <v>28</v>
      </c>
      <c r="R8" s="235" t="s">
        <v>110</v>
      </c>
      <c r="S8" s="51"/>
      <c r="T8" s="165">
        <v>1</v>
      </c>
      <c r="U8" s="167">
        <v>-1</v>
      </c>
      <c r="V8" s="175">
        <v>0</v>
      </c>
      <c r="W8" s="174">
        <v>2</v>
      </c>
      <c r="X8" s="60">
        <v>3</v>
      </c>
      <c r="Y8" s="55">
        <v>-1</v>
      </c>
      <c r="Z8" s="55">
        <v>-1</v>
      </c>
      <c r="AA8" s="34">
        <v>2</v>
      </c>
      <c r="AB8" s="33">
        <v>5</v>
      </c>
      <c r="AC8" s="238" t="s">
        <v>159</v>
      </c>
      <c r="AD8" s="41"/>
      <c r="AE8" s="197">
        <v>3</v>
      </c>
      <c r="AF8" s="197">
        <v>2</v>
      </c>
      <c r="AG8" s="47">
        <v>2</v>
      </c>
      <c r="AH8" s="44">
        <v>-1</v>
      </c>
      <c r="AI8" s="153">
        <v>5</v>
      </c>
      <c r="AJ8" s="108">
        <v>1</v>
      </c>
      <c r="AK8" s="34">
        <v>2</v>
      </c>
      <c r="AL8" s="25">
        <v>-2</v>
      </c>
      <c r="AM8" s="150" t="s">
        <v>100</v>
      </c>
      <c r="AN8" s="213">
        <v>1</v>
      </c>
      <c r="AO8" s="230">
        <v>13</v>
      </c>
      <c r="AP8" s="230" t="s">
        <v>170</v>
      </c>
      <c r="AQ8" s="16"/>
      <c r="AR8" s="228">
        <v>46</v>
      </c>
      <c r="AS8" s="229" t="s">
        <v>116</v>
      </c>
    </row>
    <row r="9" spans="1:45" ht="12.75" customHeight="1">
      <c r="A9" s="14" t="s">
        <v>12</v>
      </c>
      <c r="B9" s="89">
        <v>2</v>
      </c>
      <c r="C9" s="112">
        <v>1</v>
      </c>
      <c r="D9" s="125">
        <v>3</v>
      </c>
      <c r="E9" s="150" t="s">
        <v>97</v>
      </c>
      <c r="F9" s="130">
        <v>1</v>
      </c>
      <c r="G9" s="133">
        <v>-2</v>
      </c>
      <c r="H9" s="57">
        <v>2</v>
      </c>
      <c r="I9" s="56">
        <v>0</v>
      </c>
      <c r="J9" s="56">
        <v>-1</v>
      </c>
      <c r="K9" s="56">
        <v>-1</v>
      </c>
      <c r="L9" s="56">
        <v>0</v>
      </c>
      <c r="M9" s="56">
        <v>-1</v>
      </c>
      <c r="N9" s="57">
        <v>2</v>
      </c>
      <c r="O9" s="56">
        <v>-2</v>
      </c>
      <c r="P9" s="45">
        <v>-1</v>
      </c>
      <c r="Q9" s="25">
        <v>3</v>
      </c>
      <c r="R9" s="236" t="s">
        <v>123</v>
      </c>
      <c r="S9" s="51"/>
      <c r="T9" s="166">
        <v>3</v>
      </c>
      <c r="U9" s="167">
        <v>-2</v>
      </c>
      <c r="V9" s="173">
        <v>-1</v>
      </c>
      <c r="W9" s="177">
        <v>3</v>
      </c>
      <c r="X9" s="55">
        <v>1</v>
      </c>
      <c r="Y9" s="55">
        <v>-1</v>
      </c>
      <c r="Z9" s="188">
        <v>1</v>
      </c>
      <c r="AA9" s="34">
        <v>1</v>
      </c>
      <c r="AB9" s="33">
        <v>5</v>
      </c>
      <c r="AC9" s="238" t="s">
        <v>159</v>
      </c>
      <c r="AD9" s="41"/>
      <c r="AE9" s="197">
        <v>2</v>
      </c>
      <c r="AF9" s="197">
        <v>3</v>
      </c>
      <c r="AG9" s="47">
        <v>2</v>
      </c>
      <c r="AH9" s="44">
        <v>0</v>
      </c>
      <c r="AI9" s="153">
        <v>5</v>
      </c>
      <c r="AJ9" s="107">
        <v>3</v>
      </c>
      <c r="AK9" s="34">
        <v>3</v>
      </c>
      <c r="AL9" s="25">
        <v>-2</v>
      </c>
      <c r="AM9" s="150" t="s">
        <v>100</v>
      </c>
      <c r="AN9" s="211">
        <v>0</v>
      </c>
      <c r="AO9" s="230">
        <v>16</v>
      </c>
      <c r="AP9" s="230" t="s">
        <v>112</v>
      </c>
      <c r="AQ9" s="16"/>
      <c r="AR9" s="225">
        <v>24</v>
      </c>
      <c r="AS9" s="226" t="s">
        <v>124</v>
      </c>
    </row>
    <row r="10" spans="1:45" ht="12.75">
      <c r="A10" s="14" t="s">
        <v>13</v>
      </c>
      <c r="B10" s="100">
        <v>4</v>
      </c>
      <c r="C10" s="111">
        <v>3</v>
      </c>
      <c r="D10" s="126">
        <v>5</v>
      </c>
      <c r="E10" s="150" t="s">
        <v>97</v>
      </c>
      <c r="F10" s="132">
        <v>3</v>
      </c>
      <c r="G10" s="133">
        <v>0</v>
      </c>
      <c r="H10" s="57">
        <v>3</v>
      </c>
      <c r="I10" s="56">
        <v>0</v>
      </c>
      <c r="J10" s="57">
        <v>3</v>
      </c>
      <c r="K10" s="56">
        <v>0</v>
      </c>
      <c r="L10" s="59">
        <v>1</v>
      </c>
      <c r="M10" s="56">
        <v>-1</v>
      </c>
      <c r="N10" s="56">
        <v>0</v>
      </c>
      <c r="O10" s="56">
        <v>0</v>
      </c>
      <c r="P10" s="45">
        <v>0</v>
      </c>
      <c r="Q10" s="34">
        <v>21</v>
      </c>
      <c r="R10" s="235" t="s">
        <v>142</v>
      </c>
      <c r="S10" s="51"/>
      <c r="T10" s="166">
        <v>2</v>
      </c>
      <c r="U10" s="167">
        <v>-1</v>
      </c>
      <c r="V10" s="175">
        <v>0</v>
      </c>
      <c r="W10" s="176">
        <v>1</v>
      </c>
      <c r="X10" s="54">
        <v>2</v>
      </c>
      <c r="Y10" s="188">
        <v>1</v>
      </c>
      <c r="Z10" s="55">
        <v>0</v>
      </c>
      <c r="AA10" s="24">
        <v>3</v>
      </c>
      <c r="AB10" s="34">
        <v>8</v>
      </c>
      <c r="AC10" s="235" t="s">
        <v>157</v>
      </c>
      <c r="AD10" s="41"/>
      <c r="AE10" s="199">
        <v>4</v>
      </c>
      <c r="AF10" s="197">
        <v>2</v>
      </c>
      <c r="AG10" s="46">
        <v>3</v>
      </c>
      <c r="AH10" s="44">
        <v>-1</v>
      </c>
      <c r="AI10" s="187">
        <v>4</v>
      </c>
      <c r="AJ10" s="110">
        <v>5</v>
      </c>
      <c r="AK10" s="34">
        <v>2</v>
      </c>
      <c r="AL10" s="25">
        <v>-1</v>
      </c>
      <c r="AM10" s="150" t="s">
        <v>100</v>
      </c>
      <c r="AN10" s="219">
        <v>5</v>
      </c>
      <c r="AO10" s="230">
        <v>23</v>
      </c>
      <c r="AP10" s="230" t="s">
        <v>163</v>
      </c>
      <c r="AQ10" s="16"/>
      <c r="AR10" s="230">
        <v>52</v>
      </c>
      <c r="AS10" s="233" t="s">
        <v>112</v>
      </c>
    </row>
    <row r="11" spans="1:45" ht="13.5" customHeight="1">
      <c r="A11" s="14" t="s">
        <v>14</v>
      </c>
      <c r="B11" s="87">
        <v>5</v>
      </c>
      <c r="C11" s="111">
        <v>3</v>
      </c>
      <c r="D11" s="127">
        <v>1</v>
      </c>
      <c r="E11" s="150" t="s">
        <v>97</v>
      </c>
      <c r="F11" s="129">
        <v>0</v>
      </c>
      <c r="G11" s="134">
        <v>3</v>
      </c>
      <c r="H11" s="59">
        <v>1</v>
      </c>
      <c r="I11" s="57">
        <v>2</v>
      </c>
      <c r="J11" s="56">
        <v>-1</v>
      </c>
      <c r="K11" s="57">
        <v>2</v>
      </c>
      <c r="L11" s="57">
        <v>3</v>
      </c>
      <c r="M11" s="57">
        <v>2</v>
      </c>
      <c r="N11" s="57">
        <v>3</v>
      </c>
      <c r="O11" s="57">
        <v>2</v>
      </c>
      <c r="P11" s="49">
        <v>3</v>
      </c>
      <c r="Q11" s="34">
        <v>29</v>
      </c>
      <c r="R11" s="235" t="s">
        <v>137</v>
      </c>
      <c r="S11" s="51"/>
      <c r="T11" s="162">
        <v>5</v>
      </c>
      <c r="U11" s="169">
        <v>0</v>
      </c>
      <c r="V11" s="175">
        <v>0</v>
      </c>
      <c r="W11" s="174">
        <v>2</v>
      </c>
      <c r="X11" s="60">
        <v>3</v>
      </c>
      <c r="Y11" s="61">
        <v>4</v>
      </c>
      <c r="Z11" s="60">
        <v>5</v>
      </c>
      <c r="AA11" s="25">
        <v>-1</v>
      </c>
      <c r="AB11" s="35">
        <v>18</v>
      </c>
      <c r="AC11" s="237" t="s">
        <v>130</v>
      </c>
      <c r="AD11" s="41"/>
      <c r="AE11" s="198">
        <v>-1</v>
      </c>
      <c r="AF11" s="199">
        <v>4</v>
      </c>
      <c r="AG11" s="46">
        <v>3</v>
      </c>
      <c r="AH11" s="47">
        <v>2</v>
      </c>
      <c r="AI11" s="184">
        <v>3</v>
      </c>
      <c r="AJ11" s="107">
        <v>3</v>
      </c>
      <c r="AK11" s="34">
        <v>3</v>
      </c>
      <c r="AL11" s="25">
        <v>-2</v>
      </c>
      <c r="AM11" s="151">
        <v>-2</v>
      </c>
      <c r="AN11" s="215">
        <v>2</v>
      </c>
      <c r="AO11" s="230">
        <v>15</v>
      </c>
      <c r="AP11" s="230" t="s">
        <v>168</v>
      </c>
      <c r="AQ11" s="16"/>
      <c r="AR11" s="230">
        <v>62</v>
      </c>
      <c r="AS11" s="233" t="s">
        <v>106</v>
      </c>
    </row>
    <row r="12" spans="1:45" ht="12.75">
      <c r="A12" s="14" t="s">
        <v>15</v>
      </c>
      <c r="B12" s="88">
        <v>0</v>
      </c>
      <c r="C12" s="91">
        <v>-1</v>
      </c>
      <c r="D12" s="126">
        <v>5</v>
      </c>
      <c r="E12" s="150" t="s">
        <v>97</v>
      </c>
      <c r="F12" s="132">
        <v>3</v>
      </c>
      <c r="G12" s="133">
        <v>0</v>
      </c>
      <c r="H12" s="56">
        <v>0</v>
      </c>
      <c r="I12" s="57">
        <v>3</v>
      </c>
      <c r="J12" s="56">
        <v>0</v>
      </c>
      <c r="K12" s="57">
        <v>2</v>
      </c>
      <c r="L12" s="62">
        <v>4</v>
      </c>
      <c r="M12" s="56">
        <v>0</v>
      </c>
      <c r="N12" s="58">
        <v>5</v>
      </c>
      <c r="O12" s="56">
        <v>-1</v>
      </c>
      <c r="P12" s="45">
        <v>0</v>
      </c>
      <c r="Q12" s="34">
        <v>20</v>
      </c>
      <c r="R12" s="235" t="s">
        <v>143</v>
      </c>
      <c r="S12" s="51"/>
      <c r="T12" s="163">
        <v>4</v>
      </c>
      <c r="U12" s="167">
        <v>-3</v>
      </c>
      <c r="V12" s="176">
        <v>1</v>
      </c>
      <c r="W12" s="176">
        <v>1</v>
      </c>
      <c r="X12" s="54">
        <v>2</v>
      </c>
      <c r="Y12" s="55">
        <v>0</v>
      </c>
      <c r="Z12" s="54">
        <v>2</v>
      </c>
      <c r="AA12" s="25">
        <v>0</v>
      </c>
      <c r="AB12" s="34">
        <v>7</v>
      </c>
      <c r="AC12" s="235" t="s">
        <v>158</v>
      </c>
      <c r="AD12" s="41"/>
      <c r="AE12" s="198">
        <v>-1</v>
      </c>
      <c r="AF12" s="198">
        <v>0</v>
      </c>
      <c r="AG12" s="46">
        <v>3</v>
      </c>
      <c r="AH12" s="47">
        <v>3</v>
      </c>
      <c r="AI12" s="152">
        <v>0</v>
      </c>
      <c r="AJ12" s="110">
        <v>5</v>
      </c>
      <c r="AK12" s="34">
        <v>3</v>
      </c>
      <c r="AL12" s="25">
        <v>-1</v>
      </c>
      <c r="AM12" s="150" t="s">
        <v>100</v>
      </c>
      <c r="AN12" s="211">
        <v>0</v>
      </c>
      <c r="AO12" s="228">
        <v>12</v>
      </c>
      <c r="AP12" s="228" t="s">
        <v>159</v>
      </c>
      <c r="AQ12" s="16"/>
      <c r="AR12" s="228">
        <v>39</v>
      </c>
      <c r="AS12" s="229" t="s">
        <v>120</v>
      </c>
    </row>
    <row r="13" spans="1:45" ht="12.75">
      <c r="A13" s="14" t="s">
        <v>48</v>
      </c>
      <c r="B13" s="87">
        <v>5</v>
      </c>
      <c r="C13" s="113">
        <v>4</v>
      </c>
      <c r="D13" s="127">
        <v>1</v>
      </c>
      <c r="E13" s="150" t="s">
        <v>97</v>
      </c>
      <c r="F13" s="132">
        <v>3</v>
      </c>
      <c r="G13" s="134">
        <v>3</v>
      </c>
      <c r="H13" s="57">
        <v>3</v>
      </c>
      <c r="I13" s="62">
        <v>4</v>
      </c>
      <c r="J13" s="58">
        <v>5</v>
      </c>
      <c r="K13" s="57">
        <v>3</v>
      </c>
      <c r="L13" s="57">
        <v>2</v>
      </c>
      <c r="M13" s="59">
        <v>1</v>
      </c>
      <c r="N13" s="62">
        <v>4</v>
      </c>
      <c r="O13" s="56">
        <v>0</v>
      </c>
      <c r="P13" s="50">
        <v>1</v>
      </c>
      <c r="Q13" s="34">
        <v>39</v>
      </c>
      <c r="R13" s="235" t="s">
        <v>132</v>
      </c>
      <c r="S13" s="51"/>
      <c r="T13" s="164">
        <v>-2</v>
      </c>
      <c r="U13" s="170">
        <v>3</v>
      </c>
      <c r="V13" s="176">
        <v>1</v>
      </c>
      <c r="W13" s="177">
        <v>3</v>
      </c>
      <c r="X13" s="60">
        <v>3</v>
      </c>
      <c r="Y13" s="54">
        <v>2</v>
      </c>
      <c r="Z13" s="188">
        <v>1</v>
      </c>
      <c r="AA13" s="24">
        <v>3</v>
      </c>
      <c r="AB13" s="34">
        <v>14</v>
      </c>
      <c r="AC13" s="235" t="s">
        <v>152</v>
      </c>
      <c r="AD13" s="41"/>
      <c r="AE13" s="196">
        <v>1</v>
      </c>
      <c r="AF13" s="197">
        <v>3</v>
      </c>
      <c r="AG13" s="46">
        <v>3</v>
      </c>
      <c r="AH13" s="47">
        <v>2</v>
      </c>
      <c r="AI13" s="152">
        <v>-2</v>
      </c>
      <c r="AJ13" s="107">
        <v>3</v>
      </c>
      <c r="AK13" s="34">
        <v>2</v>
      </c>
      <c r="AL13" s="25">
        <v>-2</v>
      </c>
      <c r="AM13" s="150" t="s">
        <v>100</v>
      </c>
      <c r="AN13" s="215">
        <v>2</v>
      </c>
      <c r="AO13" s="228">
        <v>12</v>
      </c>
      <c r="AP13" s="228" t="s">
        <v>159</v>
      </c>
      <c r="AQ13" s="16"/>
      <c r="AR13" s="230">
        <v>65</v>
      </c>
      <c r="AS13" s="231">
        <v>11</v>
      </c>
    </row>
    <row r="14" spans="1:45" ht="14.25" customHeight="1">
      <c r="A14" s="14" t="s">
        <v>16</v>
      </c>
      <c r="B14" s="88">
        <v>0</v>
      </c>
      <c r="C14" s="113">
        <v>4</v>
      </c>
      <c r="D14" s="126">
        <v>5</v>
      </c>
      <c r="E14" s="150" t="s">
        <v>97</v>
      </c>
      <c r="F14" s="132">
        <v>3</v>
      </c>
      <c r="G14" s="133">
        <v>-2</v>
      </c>
      <c r="H14" s="56">
        <v>0</v>
      </c>
      <c r="I14" s="57">
        <v>2</v>
      </c>
      <c r="J14" s="59">
        <v>1</v>
      </c>
      <c r="K14" s="56">
        <v>0</v>
      </c>
      <c r="L14" s="56">
        <v>-2</v>
      </c>
      <c r="M14" s="56">
        <v>-1</v>
      </c>
      <c r="N14" s="58">
        <v>5</v>
      </c>
      <c r="O14" s="59">
        <v>1</v>
      </c>
      <c r="P14" s="45">
        <v>0</v>
      </c>
      <c r="Q14" s="33">
        <v>16</v>
      </c>
      <c r="R14" s="238" t="s">
        <v>144</v>
      </c>
      <c r="S14" s="51"/>
      <c r="T14" s="164">
        <v>0</v>
      </c>
      <c r="U14" s="168">
        <v>1</v>
      </c>
      <c r="V14" s="177">
        <v>3</v>
      </c>
      <c r="W14" s="177">
        <v>3</v>
      </c>
      <c r="X14" s="60">
        <v>3</v>
      </c>
      <c r="Y14" s="61">
        <v>4</v>
      </c>
      <c r="Z14" s="55">
        <v>0</v>
      </c>
      <c r="AA14" s="34">
        <v>1</v>
      </c>
      <c r="AB14" s="34">
        <v>15</v>
      </c>
      <c r="AC14" s="235" t="s">
        <v>151</v>
      </c>
      <c r="AD14" s="41"/>
      <c r="AE14" s="199">
        <v>4</v>
      </c>
      <c r="AF14" s="200">
        <v>5</v>
      </c>
      <c r="AG14" s="46">
        <v>3</v>
      </c>
      <c r="AH14" s="44">
        <v>0</v>
      </c>
      <c r="AI14" s="152">
        <v>0</v>
      </c>
      <c r="AJ14" s="110">
        <v>5</v>
      </c>
      <c r="AK14" s="24">
        <v>5</v>
      </c>
      <c r="AL14" s="25">
        <v>-1</v>
      </c>
      <c r="AM14" s="150" t="s">
        <v>100</v>
      </c>
      <c r="AN14" s="219">
        <v>5</v>
      </c>
      <c r="AO14" s="221">
        <v>26</v>
      </c>
      <c r="AP14" s="221" t="s">
        <v>128</v>
      </c>
      <c r="AQ14" s="16"/>
      <c r="AR14" s="230">
        <v>57</v>
      </c>
      <c r="AS14" s="233" t="s">
        <v>109</v>
      </c>
    </row>
    <row r="15" spans="1:45" ht="14.25" customHeight="1">
      <c r="A15" s="14" t="s">
        <v>17</v>
      </c>
      <c r="B15" s="99">
        <v>1</v>
      </c>
      <c r="C15" s="111">
        <v>2</v>
      </c>
      <c r="D15" s="125">
        <v>3</v>
      </c>
      <c r="E15" s="150" t="s">
        <v>97</v>
      </c>
      <c r="F15" s="132">
        <v>3</v>
      </c>
      <c r="G15" s="135">
        <v>1</v>
      </c>
      <c r="H15" s="59">
        <v>1</v>
      </c>
      <c r="I15" s="62">
        <v>4</v>
      </c>
      <c r="J15" s="62">
        <v>4</v>
      </c>
      <c r="K15" s="56">
        <v>0</v>
      </c>
      <c r="L15" s="57">
        <v>3</v>
      </c>
      <c r="M15" s="58">
        <v>5</v>
      </c>
      <c r="N15" s="62">
        <v>4</v>
      </c>
      <c r="O15" s="56">
        <v>-1</v>
      </c>
      <c r="P15" s="50">
        <v>1</v>
      </c>
      <c r="Q15" s="34">
        <v>31</v>
      </c>
      <c r="R15" s="235" t="s">
        <v>135</v>
      </c>
      <c r="S15" s="51"/>
      <c r="T15" s="163">
        <v>4</v>
      </c>
      <c r="U15" s="170">
        <v>3</v>
      </c>
      <c r="V15" s="173">
        <v>-2</v>
      </c>
      <c r="W15" s="176">
        <v>1</v>
      </c>
      <c r="X15" s="60">
        <v>3</v>
      </c>
      <c r="Y15" s="54">
        <v>2</v>
      </c>
      <c r="Z15" s="188">
        <v>1</v>
      </c>
      <c r="AA15" s="34">
        <v>2</v>
      </c>
      <c r="AB15" s="34">
        <v>14</v>
      </c>
      <c r="AC15" s="235" t="s">
        <v>152</v>
      </c>
      <c r="AD15" s="41"/>
      <c r="AE15" s="197">
        <v>3</v>
      </c>
      <c r="AF15" s="200">
        <v>5</v>
      </c>
      <c r="AG15" s="46">
        <v>3</v>
      </c>
      <c r="AH15" s="205">
        <v>4</v>
      </c>
      <c r="AI15" s="153">
        <v>5</v>
      </c>
      <c r="AJ15" s="109">
        <v>4</v>
      </c>
      <c r="AK15" s="35">
        <v>4</v>
      </c>
      <c r="AL15" s="25">
        <v>-2</v>
      </c>
      <c r="AM15" s="150" t="s">
        <v>100</v>
      </c>
      <c r="AN15" s="219">
        <v>5</v>
      </c>
      <c r="AO15" s="221">
        <v>31</v>
      </c>
      <c r="AP15" s="221" t="s">
        <v>125</v>
      </c>
      <c r="AQ15" s="16"/>
      <c r="AR15" s="223">
        <v>76</v>
      </c>
      <c r="AS15" s="224">
        <v>6</v>
      </c>
    </row>
    <row r="16" spans="1:45" ht="12.75">
      <c r="A16" s="14" t="s">
        <v>18</v>
      </c>
      <c r="B16" s="87">
        <v>5</v>
      </c>
      <c r="C16" s="111">
        <v>2</v>
      </c>
      <c r="D16" s="126">
        <v>5</v>
      </c>
      <c r="E16" s="150" t="s">
        <v>97</v>
      </c>
      <c r="F16" s="131">
        <v>2</v>
      </c>
      <c r="G16" s="136">
        <v>5</v>
      </c>
      <c r="H16" s="58">
        <v>5</v>
      </c>
      <c r="I16" s="58">
        <v>5</v>
      </c>
      <c r="J16" s="57">
        <v>2</v>
      </c>
      <c r="K16" s="62">
        <v>4</v>
      </c>
      <c r="L16" s="62">
        <v>4</v>
      </c>
      <c r="M16" s="57">
        <v>3</v>
      </c>
      <c r="N16" s="56">
        <v>0</v>
      </c>
      <c r="O16" s="57">
        <v>2</v>
      </c>
      <c r="P16" s="49">
        <v>3</v>
      </c>
      <c r="Q16" s="24">
        <v>47</v>
      </c>
      <c r="R16" s="239" t="s">
        <v>128</v>
      </c>
      <c r="S16" s="51"/>
      <c r="T16" s="166">
        <v>3</v>
      </c>
      <c r="U16" s="169">
        <v>0</v>
      </c>
      <c r="V16" s="173">
        <v>-3</v>
      </c>
      <c r="W16" s="174">
        <v>2</v>
      </c>
      <c r="X16" s="55">
        <v>1</v>
      </c>
      <c r="Y16" s="55">
        <v>-1</v>
      </c>
      <c r="Z16" s="55">
        <v>-1</v>
      </c>
      <c r="AA16" s="34">
        <v>2</v>
      </c>
      <c r="AB16" s="25">
        <v>3</v>
      </c>
      <c r="AC16" s="236" t="s">
        <v>160</v>
      </c>
      <c r="AD16" s="51"/>
      <c r="AE16" s="196">
        <v>1</v>
      </c>
      <c r="AF16" s="196">
        <v>1</v>
      </c>
      <c r="AG16" s="44">
        <v>0</v>
      </c>
      <c r="AH16" s="46">
        <v>5</v>
      </c>
      <c r="AI16" s="152">
        <v>-2</v>
      </c>
      <c r="AJ16" s="107">
        <v>2</v>
      </c>
      <c r="AK16" s="35">
        <v>4</v>
      </c>
      <c r="AL16" s="25">
        <v>-1</v>
      </c>
      <c r="AM16" s="150" t="s">
        <v>100</v>
      </c>
      <c r="AN16" s="215">
        <v>3</v>
      </c>
      <c r="AO16" s="230">
        <v>13</v>
      </c>
      <c r="AP16" s="230" t="s">
        <v>170</v>
      </c>
      <c r="AQ16" s="20"/>
      <c r="AR16" s="230">
        <v>63</v>
      </c>
      <c r="AS16" s="233" t="s">
        <v>105</v>
      </c>
    </row>
    <row r="17" spans="1:45" ht="15" customHeight="1">
      <c r="A17" s="14" t="s">
        <v>49</v>
      </c>
      <c r="B17" s="100">
        <v>4</v>
      </c>
      <c r="C17" s="91">
        <v>0</v>
      </c>
      <c r="D17" s="125">
        <v>3</v>
      </c>
      <c r="E17" s="150" t="s">
        <v>97</v>
      </c>
      <c r="F17" s="130">
        <v>1</v>
      </c>
      <c r="G17" s="134">
        <v>2</v>
      </c>
      <c r="H17" s="56">
        <v>0</v>
      </c>
      <c r="I17" s="56">
        <v>-1</v>
      </c>
      <c r="J17" s="57">
        <v>3</v>
      </c>
      <c r="K17" s="59">
        <v>1</v>
      </c>
      <c r="L17" s="57">
        <v>2</v>
      </c>
      <c r="M17" s="57">
        <v>2</v>
      </c>
      <c r="N17" s="57">
        <v>3</v>
      </c>
      <c r="O17" s="56">
        <v>0</v>
      </c>
      <c r="P17" s="49">
        <v>3</v>
      </c>
      <c r="Q17" s="34">
        <v>23</v>
      </c>
      <c r="R17" s="235" t="s">
        <v>140</v>
      </c>
      <c r="S17" s="51"/>
      <c r="T17" s="163">
        <v>4</v>
      </c>
      <c r="U17" s="167">
        <v>-2</v>
      </c>
      <c r="V17" s="173">
        <v>-1</v>
      </c>
      <c r="W17" s="173">
        <v>-1</v>
      </c>
      <c r="X17" s="60">
        <v>3</v>
      </c>
      <c r="Y17" s="188">
        <v>1</v>
      </c>
      <c r="Z17" s="61">
        <v>4</v>
      </c>
      <c r="AA17" s="34">
        <v>1</v>
      </c>
      <c r="AB17" s="34">
        <v>9</v>
      </c>
      <c r="AC17" s="235" t="s">
        <v>156</v>
      </c>
      <c r="AD17" s="41"/>
      <c r="AE17" s="198">
        <v>0</v>
      </c>
      <c r="AF17" s="196">
        <v>1</v>
      </c>
      <c r="AG17" s="48">
        <v>1</v>
      </c>
      <c r="AH17" s="47">
        <v>3</v>
      </c>
      <c r="AI17" s="153">
        <v>5</v>
      </c>
      <c r="AJ17" s="107">
        <v>3</v>
      </c>
      <c r="AK17" s="35">
        <v>4</v>
      </c>
      <c r="AL17" s="25">
        <v>-3</v>
      </c>
      <c r="AM17" s="151">
        <v>-2</v>
      </c>
      <c r="AN17" s="217">
        <v>4</v>
      </c>
      <c r="AO17" s="230">
        <v>16</v>
      </c>
      <c r="AP17" s="230" t="s">
        <v>112</v>
      </c>
      <c r="AQ17" s="16"/>
      <c r="AR17" s="230">
        <v>48</v>
      </c>
      <c r="AS17" s="233" t="s">
        <v>115</v>
      </c>
    </row>
    <row r="18" spans="1:45" ht="13.5" customHeight="1">
      <c r="A18" s="14" t="s">
        <v>19</v>
      </c>
      <c r="B18" s="99">
        <v>1</v>
      </c>
      <c r="C18" s="113">
        <v>4</v>
      </c>
      <c r="D18" s="124">
        <v>-1</v>
      </c>
      <c r="E18" s="150" t="s">
        <v>97</v>
      </c>
      <c r="F18" s="131">
        <v>2</v>
      </c>
      <c r="G18" s="135">
        <v>1</v>
      </c>
      <c r="H18" s="57">
        <v>3</v>
      </c>
      <c r="I18" s="57">
        <v>2</v>
      </c>
      <c r="J18" s="57">
        <v>3</v>
      </c>
      <c r="K18" s="62">
        <v>4</v>
      </c>
      <c r="L18" s="57">
        <v>2</v>
      </c>
      <c r="M18" s="56">
        <v>-1</v>
      </c>
      <c r="N18" s="58">
        <v>5</v>
      </c>
      <c r="O18" s="58">
        <v>5</v>
      </c>
      <c r="P18" s="49">
        <v>3</v>
      </c>
      <c r="Q18" s="34">
        <v>33</v>
      </c>
      <c r="R18" s="235" t="s">
        <v>134</v>
      </c>
      <c r="S18" s="51"/>
      <c r="T18" s="166">
        <v>2</v>
      </c>
      <c r="U18" s="171">
        <v>2</v>
      </c>
      <c r="V18" s="177">
        <v>3</v>
      </c>
      <c r="W18" s="173">
        <v>-2</v>
      </c>
      <c r="X18" s="54">
        <v>2</v>
      </c>
      <c r="Y18" s="55">
        <v>0</v>
      </c>
      <c r="Z18" s="54">
        <v>3</v>
      </c>
      <c r="AA18" s="25">
        <v>-2</v>
      </c>
      <c r="AB18" s="34">
        <v>8</v>
      </c>
      <c r="AC18" s="235" t="s">
        <v>157</v>
      </c>
      <c r="AD18" s="41"/>
      <c r="AE18" s="197">
        <v>2</v>
      </c>
      <c r="AF18" s="199">
        <v>4</v>
      </c>
      <c r="AG18" s="46">
        <v>3</v>
      </c>
      <c r="AH18" s="46">
        <v>5</v>
      </c>
      <c r="AI18" s="187">
        <v>4</v>
      </c>
      <c r="AJ18" s="109">
        <v>4</v>
      </c>
      <c r="AK18" s="33">
        <v>1</v>
      </c>
      <c r="AL18" s="25">
        <v>-1</v>
      </c>
      <c r="AM18" s="150" t="s">
        <v>100</v>
      </c>
      <c r="AN18" s="213">
        <v>1</v>
      </c>
      <c r="AO18" s="230">
        <v>23</v>
      </c>
      <c r="AP18" s="230" t="s">
        <v>163</v>
      </c>
      <c r="AQ18" s="16"/>
      <c r="AR18" s="230">
        <v>64</v>
      </c>
      <c r="AS18" s="232" t="s">
        <v>104</v>
      </c>
    </row>
    <row r="19" spans="1:45" ht="12.75">
      <c r="A19" s="14" t="s">
        <v>20</v>
      </c>
      <c r="B19" s="89">
        <v>2</v>
      </c>
      <c r="C19" s="113">
        <v>4</v>
      </c>
      <c r="D19" s="126">
        <v>5</v>
      </c>
      <c r="E19" s="150" t="s">
        <v>97</v>
      </c>
      <c r="F19" s="132">
        <v>3</v>
      </c>
      <c r="G19" s="133">
        <v>-1</v>
      </c>
      <c r="H19" s="62">
        <v>4</v>
      </c>
      <c r="I19" s="62">
        <v>4</v>
      </c>
      <c r="J19" s="56">
        <v>-1</v>
      </c>
      <c r="K19" s="59">
        <v>1</v>
      </c>
      <c r="L19" s="62">
        <v>4</v>
      </c>
      <c r="M19" s="57">
        <v>2</v>
      </c>
      <c r="N19" s="57">
        <v>3</v>
      </c>
      <c r="O19" s="56">
        <v>-2</v>
      </c>
      <c r="P19" s="49">
        <v>3</v>
      </c>
      <c r="Q19" s="34">
        <v>31</v>
      </c>
      <c r="R19" s="235" t="s">
        <v>135</v>
      </c>
      <c r="S19" s="51"/>
      <c r="T19" s="166">
        <v>3</v>
      </c>
      <c r="U19" s="168">
        <v>1</v>
      </c>
      <c r="V19" s="174">
        <v>2</v>
      </c>
      <c r="W19" s="176">
        <v>1</v>
      </c>
      <c r="X19" s="54">
        <v>2</v>
      </c>
      <c r="Y19" s="60">
        <v>5</v>
      </c>
      <c r="Z19" s="54">
        <v>3</v>
      </c>
      <c r="AA19" s="24">
        <v>3</v>
      </c>
      <c r="AB19" s="24">
        <v>20</v>
      </c>
      <c r="AC19" s="239" t="s">
        <v>149</v>
      </c>
      <c r="AD19" s="41"/>
      <c r="AE19" s="197">
        <v>2</v>
      </c>
      <c r="AF19" s="196">
        <v>1</v>
      </c>
      <c r="AG19" s="47">
        <v>2</v>
      </c>
      <c r="AH19" s="47">
        <v>3</v>
      </c>
      <c r="AI19" s="153">
        <v>5</v>
      </c>
      <c r="AJ19" s="108">
        <v>1</v>
      </c>
      <c r="AK19" s="24">
        <v>5</v>
      </c>
      <c r="AL19" s="25">
        <v>-1</v>
      </c>
      <c r="AM19" s="150" t="s">
        <v>100</v>
      </c>
      <c r="AN19" s="219">
        <v>5</v>
      </c>
      <c r="AO19" s="230">
        <v>23</v>
      </c>
      <c r="AP19" s="230" t="s">
        <v>163</v>
      </c>
      <c r="AQ19" s="16"/>
      <c r="AR19" s="223">
        <v>74</v>
      </c>
      <c r="AS19" s="224">
        <v>8</v>
      </c>
    </row>
    <row r="20" spans="1:45" ht="12.75">
      <c r="A20" s="14" t="s">
        <v>21</v>
      </c>
      <c r="B20" s="87">
        <v>5</v>
      </c>
      <c r="C20" s="112">
        <v>1</v>
      </c>
      <c r="D20" s="127">
        <v>1</v>
      </c>
      <c r="E20" s="150" t="s">
        <v>97</v>
      </c>
      <c r="F20" s="130">
        <v>1</v>
      </c>
      <c r="G20" s="134">
        <v>3</v>
      </c>
      <c r="H20" s="57">
        <v>3</v>
      </c>
      <c r="I20" s="57">
        <v>2</v>
      </c>
      <c r="J20" s="57">
        <v>3</v>
      </c>
      <c r="K20" s="62">
        <v>4</v>
      </c>
      <c r="L20" s="62">
        <v>4</v>
      </c>
      <c r="M20" s="56">
        <v>0</v>
      </c>
      <c r="N20" s="57">
        <v>3</v>
      </c>
      <c r="O20" s="57">
        <v>2</v>
      </c>
      <c r="P20" s="49">
        <v>3</v>
      </c>
      <c r="Q20" s="34">
        <v>35</v>
      </c>
      <c r="R20" s="235" t="s">
        <v>133</v>
      </c>
      <c r="S20" s="51"/>
      <c r="T20" s="163">
        <v>4</v>
      </c>
      <c r="U20" s="167">
        <v>-1</v>
      </c>
      <c r="V20" s="173">
        <v>-2</v>
      </c>
      <c r="W20" s="174">
        <v>2</v>
      </c>
      <c r="X20" s="55">
        <v>1</v>
      </c>
      <c r="Y20" s="61">
        <v>4</v>
      </c>
      <c r="Z20" s="54">
        <v>2</v>
      </c>
      <c r="AA20" s="34">
        <v>2</v>
      </c>
      <c r="AB20" s="34">
        <v>12</v>
      </c>
      <c r="AC20" s="235" t="s">
        <v>154</v>
      </c>
      <c r="AD20" s="41"/>
      <c r="AE20" s="197">
        <v>2</v>
      </c>
      <c r="AF20" s="197">
        <v>2</v>
      </c>
      <c r="AG20" s="44">
        <v>-2</v>
      </c>
      <c r="AH20" s="48">
        <v>1</v>
      </c>
      <c r="AI20" s="152">
        <v>0</v>
      </c>
      <c r="AJ20" s="107">
        <v>3</v>
      </c>
      <c r="AK20" s="35">
        <v>4</v>
      </c>
      <c r="AL20" s="25">
        <v>-3</v>
      </c>
      <c r="AM20" s="151">
        <v>-3</v>
      </c>
      <c r="AN20" s="211">
        <v>-1</v>
      </c>
      <c r="AO20" s="225">
        <v>3</v>
      </c>
      <c r="AP20" s="225" t="s">
        <v>146</v>
      </c>
      <c r="AQ20" s="16"/>
      <c r="AR20" s="230">
        <v>50</v>
      </c>
      <c r="AS20" s="233" t="s">
        <v>114</v>
      </c>
    </row>
    <row r="21" spans="1:45" ht="12.75" customHeight="1">
      <c r="A21" s="14" t="s">
        <v>22</v>
      </c>
      <c r="B21" s="88">
        <v>-2</v>
      </c>
      <c r="C21" s="111">
        <v>2</v>
      </c>
      <c r="D21" s="124">
        <v>-1</v>
      </c>
      <c r="E21" s="150" t="s">
        <v>97</v>
      </c>
      <c r="F21" s="132">
        <v>3</v>
      </c>
      <c r="G21" s="133">
        <v>-1</v>
      </c>
      <c r="H21" s="56">
        <v>-1</v>
      </c>
      <c r="I21" s="58">
        <v>5</v>
      </c>
      <c r="J21" s="57">
        <v>3</v>
      </c>
      <c r="K21" s="57">
        <v>3</v>
      </c>
      <c r="L21" s="58">
        <v>5</v>
      </c>
      <c r="M21" s="58">
        <v>5</v>
      </c>
      <c r="N21" s="56">
        <v>-1</v>
      </c>
      <c r="O21" s="62">
        <v>4</v>
      </c>
      <c r="P21" s="45">
        <v>0</v>
      </c>
      <c r="Q21" s="34">
        <v>24</v>
      </c>
      <c r="R21" s="235" t="s">
        <v>139</v>
      </c>
      <c r="S21" s="51"/>
      <c r="T21" s="162">
        <v>5</v>
      </c>
      <c r="U21" s="168">
        <v>1</v>
      </c>
      <c r="V21" s="173">
        <v>-3</v>
      </c>
      <c r="W21" s="173">
        <v>-1</v>
      </c>
      <c r="X21" s="60">
        <v>3</v>
      </c>
      <c r="Y21" s="55">
        <v>0</v>
      </c>
      <c r="Z21" s="55">
        <v>0</v>
      </c>
      <c r="AA21" s="24">
        <v>3</v>
      </c>
      <c r="AB21" s="34">
        <v>8</v>
      </c>
      <c r="AC21" s="235" t="s">
        <v>157</v>
      </c>
      <c r="AD21" s="41"/>
      <c r="AE21" s="197">
        <v>2</v>
      </c>
      <c r="AF21" s="197">
        <v>2</v>
      </c>
      <c r="AG21" s="46">
        <v>3</v>
      </c>
      <c r="AH21" s="205">
        <v>4</v>
      </c>
      <c r="AI21" s="153">
        <v>5</v>
      </c>
      <c r="AJ21" s="109">
        <v>4</v>
      </c>
      <c r="AK21" s="33">
        <v>1</v>
      </c>
      <c r="AL21" s="25">
        <v>-1</v>
      </c>
      <c r="AM21" s="150" t="s">
        <v>100</v>
      </c>
      <c r="AN21" s="215">
        <v>2</v>
      </c>
      <c r="AO21" s="230">
        <v>22</v>
      </c>
      <c r="AP21" s="230" t="s">
        <v>164</v>
      </c>
      <c r="AQ21" s="16"/>
      <c r="AR21" s="230">
        <v>54</v>
      </c>
      <c r="AS21" s="233" t="s">
        <v>110</v>
      </c>
    </row>
    <row r="22" spans="1:45" ht="12.75">
      <c r="A22" s="14" t="s">
        <v>23</v>
      </c>
      <c r="B22" s="87">
        <v>5</v>
      </c>
      <c r="C22" s="111">
        <v>3</v>
      </c>
      <c r="D22" s="127">
        <v>1</v>
      </c>
      <c r="E22" s="150" t="s">
        <v>97</v>
      </c>
      <c r="F22" s="130">
        <v>1</v>
      </c>
      <c r="G22" s="137">
        <v>4</v>
      </c>
      <c r="H22" s="57">
        <v>2</v>
      </c>
      <c r="I22" s="59">
        <v>1</v>
      </c>
      <c r="J22" s="57">
        <v>3</v>
      </c>
      <c r="K22" s="62">
        <v>4</v>
      </c>
      <c r="L22" s="58">
        <v>5</v>
      </c>
      <c r="M22" s="57">
        <v>3</v>
      </c>
      <c r="N22" s="57">
        <v>2</v>
      </c>
      <c r="O22" s="62">
        <v>4</v>
      </c>
      <c r="P22" s="52">
        <v>4</v>
      </c>
      <c r="Q22" s="35">
        <v>42</v>
      </c>
      <c r="R22" s="237" t="s">
        <v>131</v>
      </c>
      <c r="S22" s="41"/>
      <c r="T22" s="163">
        <v>4</v>
      </c>
      <c r="U22" s="167">
        <v>-1</v>
      </c>
      <c r="V22" s="176">
        <v>1</v>
      </c>
      <c r="W22" s="173">
        <v>-1</v>
      </c>
      <c r="X22" s="60">
        <v>3</v>
      </c>
      <c r="Y22" s="54">
        <v>3</v>
      </c>
      <c r="Z22" s="61">
        <v>4</v>
      </c>
      <c r="AA22" s="34">
        <v>1</v>
      </c>
      <c r="AB22" s="34">
        <v>14</v>
      </c>
      <c r="AC22" s="235" t="s">
        <v>152</v>
      </c>
      <c r="AD22" s="41"/>
      <c r="AE22" s="200">
        <v>5</v>
      </c>
      <c r="AF22" s="199">
        <v>4</v>
      </c>
      <c r="AG22" s="47">
        <v>2</v>
      </c>
      <c r="AH22" s="46">
        <v>5</v>
      </c>
      <c r="AI22" s="152">
        <v>-2</v>
      </c>
      <c r="AJ22" s="108">
        <v>1</v>
      </c>
      <c r="AK22" s="35">
        <v>4</v>
      </c>
      <c r="AL22" s="24" t="s">
        <v>100</v>
      </c>
      <c r="AM22" s="150" t="s">
        <v>100</v>
      </c>
      <c r="AN22" s="219">
        <v>5</v>
      </c>
      <c r="AO22" s="223">
        <v>24</v>
      </c>
      <c r="AP22" s="223" t="s">
        <v>162</v>
      </c>
      <c r="AQ22" s="16"/>
      <c r="AR22" s="221">
        <v>80</v>
      </c>
      <c r="AS22" s="222">
        <v>3</v>
      </c>
    </row>
    <row r="23" spans="1:45" ht="13.5" customHeight="1">
      <c r="A23" s="14" t="s">
        <v>24</v>
      </c>
      <c r="B23" s="100">
        <v>4</v>
      </c>
      <c r="C23" s="91">
        <v>-1</v>
      </c>
      <c r="D23" s="126">
        <v>5</v>
      </c>
      <c r="E23" s="150" t="s">
        <v>97</v>
      </c>
      <c r="F23" s="131">
        <v>2</v>
      </c>
      <c r="G23" s="134">
        <v>2</v>
      </c>
      <c r="H23" s="58">
        <v>5</v>
      </c>
      <c r="I23" s="57">
        <v>2</v>
      </c>
      <c r="J23" s="58">
        <v>5</v>
      </c>
      <c r="K23" s="57">
        <v>2</v>
      </c>
      <c r="L23" s="62">
        <v>4</v>
      </c>
      <c r="M23" s="56">
        <v>0</v>
      </c>
      <c r="N23" s="57">
        <v>3</v>
      </c>
      <c r="O23" s="62">
        <v>4</v>
      </c>
      <c r="P23" s="49">
        <v>2</v>
      </c>
      <c r="Q23" s="34">
        <v>39</v>
      </c>
      <c r="R23" s="235" t="s">
        <v>132</v>
      </c>
      <c r="S23" s="51"/>
      <c r="T23" s="166">
        <v>3</v>
      </c>
      <c r="U23" s="168">
        <v>1</v>
      </c>
      <c r="V23" s="177">
        <v>3</v>
      </c>
      <c r="W23" s="174">
        <v>2</v>
      </c>
      <c r="X23" s="60">
        <v>3</v>
      </c>
      <c r="Y23" s="54">
        <v>3</v>
      </c>
      <c r="Z23" s="61">
        <v>4</v>
      </c>
      <c r="AA23" s="34">
        <v>2</v>
      </c>
      <c r="AB23" s="24">
        <v>21</v>
      </c>
      <c r="AC23" s="239" t="s">
        <v>148</v>
      </c>
      <c r="AD23" s="41"/>
      <c r="AE23" s="198">
        <v>-1</v>
      </c>
      <c r="AF23" s="199">
        <v>4</v>
      </c>
      <c r="AG23" s="46">
        <v>3</v>
      </c>
      <c r="AH23" s="47">
        <v>2</v>
      </c>
      <c r="AI23" s="187">
        <v>4</v>
      </c>
      <c r="AJ23" s="109">
        <v>4</v>
      </c>
      <c r="AK23" s="34">
        <v>2</v>
      </c>
      <c r="AL23" s="25">
        <v>-1</v>
      </c>
      <c r="AM23" s="151">
        <v>-2</v>
      </c>
      <c r="AN23" s="217">
        <v>4</v>
      </c>
      <c r="AO23" s="230">
        <v>19</v>
      </c>
      <c r="AP23" s="230" t="s">
        <v>167</v>
      </c>
      <c r="AQ23" s="16"/>
      <c r="AR23" s="221">
        <v>79</v>
      </c>
      <c r="AS23" s="222">
        <v>4</v>
      </c>
    </row>
    <row r="24" spans="1:45" ht="12" customHeight="1">
      <c r="A24" s="14" t="s">
        <v>25</v>
      </c>
      <c r="B24" s="100">
        <v>4</v>
      </c>
      <c r="C24" s="111">
        <v>2</v>
      </c>
      <c r="D24" s="125">
        <v>2</v>
      </c>
      <c r="E24" s="150" t="s">
        <v>97</v>
      </c>
      <c r="F24" s="130">
        <v>1</v>
      </c>
      <c r="G24" s="134">
        <v>2</v>
      </c>
      <c r="H24" s="56">
        <v>0</v>
      </c>
      <c r="I24" s="56">
        <v>0</v>
      </c>
      <c r="J24" s="56">
        <v>0</v>
      </c>
      <c r="K24" s="56">
        <v>0</v>
      </c>
      <c r="L24" s="57">
        <v>2</v>
      </c>
      <c r="M24" s="56">
        <v>0</v>
      </c>
      <c r="N24" s="56">
        <v>0</v>
      </c>
      <c r="O24" s="57">
        <v>2</v>
      </c>
      <c r="P24" s="49">
        <v>3</v>
      </c>
      <c r="Q24" s="33">
        <v>19</v>
      </c>
      <c r="R24" s="238" t="s">
        <v>116</v>
      </c>
      <c r="S24" s="51"/>
      <c r="T24" s="162">
        <v>5</v>
      </c>
      <c r="U24" s="171">
        <v>2</v>
      </c>
      <c r="V24" s="177">
        <v>3</v>
      </c>
      <c r="W24" s="174">
        <v>2</v>
      </c>
      <c r="X24" s="60">
        <v>3</v>
      </c>
      <c r="Y24" s="54">
        <v>3</v>
      </c>
      <c r="Z24" s="54">
        <v>2</v>
      </c>
      <c r="AA24" s="25">
        <v>0</v>
      </c>
      <c r="AB24" s="24">
        <v>20</v>
      </c>
      <c r="AC24" s="239" t="s">
        <v>149</v>
      </c>
      <c r="AD24" s="41"/>
      <c r="AE24" s="200">
        <v>5</v>
      </c>
      <c r="AF24" s="200">
        <v>5</v>
      </c>
      <c r="AG24" s="44">
        <v>1</v>
      </c>
      <c r="AH24" s="205">
        <v>4</v>
      </c>
      <c r="AI24" s="153">
        <v>5</v>
      </c>
      <c r="AJ24" s="107">
        <v>2</v>
      </c>
      <c r="AK24" s="35">
        <v>4</v>
      </c>
      <c r="AL24" s="25">
        <v>-1</v>
      </c>
      <c r="AM24" s="151">
        <v>-3</v>
      </c>
      <c r="AN24" s="213">
        <v>1</v>
      </c>
      <c r="AO24" s="230">
        <v>23</v>
      </c>
      <c r="AP24" s="230" t="s">
        <v>163</v>
      </c>
      <c r="AQ24" s="16"/>
      <c r="AR24" s="230">
        <v>62</v>
      </c>
      <c r="AS24" s="233" t="s">
        <v>106</v>
      </c>
    </row>
    <row r="25" spans="1:45" ht="12.75">
      <c r="A25" s="14" t="s">
        <v>26</v>
      </c>
      <c r="B25" s="88">
        <v>-1</v>
      </c>
      <c r="C25" s="91">
        <v>-1</v>
      </c>
      <c r="D25" s="124">
        <v>0</v>
      </c>
      <c r="E25" s="150" t="s">
        <v>97</v>
      </c>
      <c r="F25" s="132">
        <v>3</v>
      </c>
      <c r="G25" s="133">
        <v>-1</v>
      </c>
      <c r="H25" s="56">
        <v>-1</v>
      </c>
      <c r="I25" s="57">
        <v>2</v>
      </c>
      <c r="J25" s="56">
        <v>-1</v>
      </c>
      <c r="K25" s="59">
        <v>1</v>
      </c>
      <c r="L25" s="56">
        <v>0</v>
      </c>
      <c r="M25" s="57">
        <v>2</v>
      </c>
      <c r="N25" s="56">
        <v>-2</v>
      </c>
      <c r="O25" s="56">
        <v>-2</v>
      </c>
      <c r="P25" s="49">
        <v>3</v>
      </c>
      <c r="Q25" s="25">
        <v>2</v>
      </c>
      <c r="R25" s="236" t="s">
        <v>146</v>
      </c>
      <c r="S25" s="51"/>
      <c r="T25" s="164">
        <v>-2</v>
      </c>
      <c r="U25" s="167">
        <v>-2</v>
      </c>
      <c r="V25" s="174">
        <v>2</v>
      </c>
      <c r="W25" s="173">
        <v>-1</v>
      </c>
      <c r="X25" s="54">
        <v>2</v>
      </c>
      <c r="Y25" s="188">
        <v>1</v>
      </c>
      <c r="Z25" s="60">
        <v>5</v>
      </c>
      <c r="AA25" s="24">
        <v>3</v>
      </c>
      <c r="AB25" s="34">
        <v>8</v>
      </c>
      <c r="AC25" s="235" t="s">
        <v>157</v>
      </c>
      <c r="AD25" s="41"/>
      <c r="AE25" s="197">
        <v>3</v>
      </c>
      <c r="AF25" s="197">
        <v>2</v>
      </c>
      <c r="AG25" s="46">
        <v>3</v>
      </c>
      <c r="AH25" s="205">
        <v>4</v>
      </c>
      <c r="AI25" s="153">
        <v>5</v>
      </c>
      <c r="AJ25" s="110">
        <v>5</v>
      </c>
      <c r="AK25" s="25">
        <v>-1</v>
      </c>
      <c r="AL25" s="24" t="s">
        <v>100</v>
      </c>
      <c r="AM25" s="150" t="s">
        <v>100</v>
      </c>
      <c r="AN25" s="219">
        <v>5</v>
      </c>
      <c r="AO25" s="221">
        <v>26</v>
      </c>
      <c r="AP25" s="221" t="s">
        <v>128</v>
      </c>
      <c r="AQ25" s="16"/>
      <c r="AR25" s="225">
        <v>36</v>
      </c>
      <c r="AS25" s="226" t="s">
        <v>121</v>
      </c>
    </row>
    <row r="26" spans="1:45" ht="12.75">
      <c r="A26" s="14" t="s">
        <v>27</v>
      </c>
      <c r="B26" s="88">
        <v>-1</v>
      </c>
      <c r="C26" s="90">
        <v>5</v>
      </c>
      <c r="D26" s="126">
        <v>5</v>
      </c>
      <c r="E26" s="150" t="s">
        <v>97</v>
      </c>
      <c r="F26" s="129">
        <v>0</v>
      </c>
      <c r="G26" s="133">
        <v>-2</v>
      </c>
      <c r="H26" s="58">
        <v>5</v>
      </c>
      <c r="I26" s="57">
        <v>2</v>
      </c>
      <c r="J26" s="56">
        <v>0</v>
      </c>
      <c r="K26" s="59">
        <v>1</v>
      </c>
      <c r="L26" s="59">
        <v>1</v>
      </c>
      <c r="M26" s="56">
        <v>-1</v>
      </c>
      <c r="N26" s="56">
        <v>-1</v>
      </c>
      <c r="O26" s="62">
        <v>4</v>
      </c>
      <c r="P26" s="52">
        <v>4</v>
      </c>
      <c r="Q26" s="34">
        <v>22</v>
      </c>
      <c r="R26" s="235" t="s">
        <v>141</v>
      </c>
      <c r="S26" s="51"/>
      <c r="T26" s="34">
        <v>2</v>
      </c>
      <c r="U26" s="169">
        <v>0</v>
      </c>
      <c r="V26" s="173">
        <v>-2</v>
      </c>
      <c r="W26" s="175">
        <v>0</v>
      </c>
      <c r="X26" s="54">
        <v>2</v>
      </c>
      <c r="Y26" s="55">
        <v>-1</v>
      </c>
      <c r="Z26" s="54">
        <v>2</v>
      </c>
      <c r="AA26" s="24">
        <v>3</v>
      </c>
      <c r="AB26" s="34">
        <v>6</v>
      </c>
      <c r="AC26" s="235" t="s">
        <v>143</v>
      </c>
      <c r="AD26" s="41"/>
      <c r="AE26" s="198">
        <v>0</v>
      </c>
      <c r="AF26" s="197">
        <v>3</v>
      </c>
      <c r="AG26" s="44">
        <v>-2</v>
      </c>
      <c r="AH26" s="44">
        <v>0</v>
      </c>
      <c r="AI26" s="153">
        <v>5</v>
      </c>
      <c r="AJ26" s="110">
        <v>5</v>
      </c>
      <c r="AK26" s="25">
        <v>0</v>
      </c>
      <c r="AL26" s="25">
        <v>-2</v>
      </c>
      <c r="AM26" s="150" t="s">
        <v>100</v>
      </c>
      <c r="AN26" s="217">
        <v>4</v>
      </c>
      <c r="AO26" s="230">
        <v>13</v>
      </c>
      <c r="AP26" s="230" t="s">
        <v>170</v>
      </c>
      <c r="AQ26" s="16"/>
      <c r="AR26" s="228">
        <v>41</v>
      </c>
      <c r="AS26" s="229" t="s">
        <v>119</v>
      </c>
    </row>
    <row r="27" spans="1:45" ht="12.75">
      <c r="A27" s="14" t="s">
        <v>28</v>
      </c>
      <c r="B27" s="87">
        <v>5</v>
      </c>
      <c r="C27" s="111">
        <v>3</v>
      </c>
      <c r="D27" s="126">
        <v>5</v>
      </c>
      <c r="E27" s="150" t="s">
        <v>97</v>
      </c>
      <c r="F27" s="131">
        <v>2</v>
      </c>
      <c r="G27" s="134">
        <v>3</v>
      </c>
      <c r="H27" s="57">
        <v>3</v>
      </c>
      <c r="I27" s="57">
        <v>2</v>
      </c>
      <c r="J27" s="58">
        <v>5</v>
      </c>
      <c r="K27" s="62">
        <v>4</v>
      </c>
      <c r="L27" s="62">
        <v>4</v>
      </c>
      <c r="M27" s="59">
        <v>1</v>
      </c>
      <c r="N27" s="62">
        <v>4</v>
      </c>
      <c r="O27" s="62">
        <v>4</v>
      </c>
      <c r="P27" s="50">
        <v>1</v>
      </c>
      <c r="Q27" s="35">
        <v>46</v>
      </c>
      <c r="R27" s="237" t="s">
        <v>129</v>
      </c>
      <c r="S27" s="51"/>
      <c r="T27" s="164">
        <v>0</v>
      </c>
      <c r="U27" s="167">
        <v>-1</v>
      </c>
      <c r="V27" s="173">
        <v>-1</v>
      </c>
      <c r="W27" s="177">
        <v>3</v>
      </c>
      <c r="X27" s="54">
        <v>2</v>
      </c>
      <c r="Y27" s="188">
        <v>1</v>
      </c>
      <c r="Z27" s="54">
        <v>3</v>
      </c>
      <c r="AA27" s="25">
        <v>0</v>
      </c>
      <c r="AB27" s="34">
        <v>7</v>
      </c>
      <c r="AC27" s="235" t="s">
        <v>158</v>
      </c>
      <c r="AD27" s="41"/>
      <c r="AE27" s="198">
        <v>-1</v>
      </c>
      <c r="AF27" s="200">
        <v>5</v>
      </c>
      <c r="AG27" s="46">
        <v>3</v>
      </c>
      <c r="AH27" s="47">
        <v>3</v>
      </c>
      <c r="AI27" s="153">
        <v>5</v>
      </c>
      <c r="AJ27" s="107">
        <v>3</v>
      </c>
      <c r="AK27" s="34">
        <v>3</v>
      </c>
      <c r="AL27" s="25">
        <v>-1</v>
      </c>
      <c r="AM27" s="150" t="s">
        <v>100</v>
      </c>
      <c r="AN27" s="219">
        <v>5</v>
      </c>
      <c r="AO27" s="223">
        <v>25</v>
      </c>
      <c r="AP27" s="223" t="s">
        <v>129</v>
      </c>
      <c r="AQ27" s="16"/>
      <c r="AR27" s="221">
        <v>78</v>
      </c>
      <c r="AS27" s="222">
        <v>5</v>
      </c>
    </row>
    <row r="28" spans="1:45" ht="13.5" customHeight="1">
      <c r="A28" s="14" t="s">
        <v>29</v>
      </c>
      <c r="B28" s="100">
        <v>4</v>
      </c>
      <c r="C28" s="91">
        <v>0</v>
      </c>
      <c r="D28" s="128">
        <v>4</v>
      </c>
      <c r="E28" s="150" t="s">
        <v>97</v>
      </c>
      <c r="F28" s="129">
        <v>-1</v>
      </c>
      <c r="G28" s="135">
        <v>1</v>
      </c>
      <c r="H28" s="56">
        <v>-1</v>
      </c>
      <c r="I28" s="59">
        <v>1</v>
      </c>
      <c r="J28" s="57">
        <v>3</v>
      </c>
      <c r="K28" s="56">
        <v>0</v>
      </c>
      <c r="L28" s="57">
        <v>2</v>
      </c>
      <c r="M28" s="56">
        <v>-1</v>
      </c>
      <c r="N28" s="57">
        <v>2</v>
      </c>
      <c r="O28" s="56">
        <v>-1</v>
      </c>
      <c r="P28" s="45">
        <v>0</v>
      </c>
      <c r="Q28" s="33">
        <v>16</v>
      </c>
      <c r="R28" s="238" t="s">
        <v>144</v>
      </c>
      <c r="S28" s="51"/>
      <c r="T28" s="166">
        <v>3</v>
      </c>
      <c r="U28" s="171">
        <v>2</v>
      </c>
      <c r="V28" s="177">
        <v>3</v>
      </c>
      <c r="W28" s="174">
        <v>2</v>
      </c>
      <c r="X28" s="54">
        <v>2</v>
      </c>
      <c r="Y28" s="60">
        <v>5</v>
      </c>
      <c r="Z28" s="61">
        <v>4</v>
      </c>
      <c r="AA28" s="25">
        <v>0</v>
      </c>
      <c r="AB28" s="24">
        <v>21</v>
      </c>
      <c r="AC28" s="239" t="s">
        <v>148</v>
      </c>
      <c r="AD28" s="41"/>
      <c r="AE28" s="200">
        <v>5</v>
      </c>
      <c r="AF28" s="200">
        <v>5</v>
      </c>
      <c r="AG28" s="46">
        <v>3</v>
      </c>
      <c r="AH28" s="205">
        <v>4</v>
      </c>
      <c r="AI28" s="153">
        <v>5</v>
      </c>
      <c r="AJ28" s="106">
        <v>0</v>
      </c>
      <c r="AK28" s="33">
        <v>1</v>
      </c>
      <c r="AL28" s="25">
        <v>-1</v>
      </c>
      <c r="AM28" s="150" t="s">
        <v>100</v>
      </c>
      <c r="AN28" s="219">
        <v>5</v>
      </c>
      <c r="AO28" s="221">
        <v>27</v>
      </c>
      <c r="AP28" s="221" t="s">
        <v>161</v>
      </c>
      <c r="AQ28" s="16"/>
      <c r="AR28" s="230">
        <v>64</v>
      </c>
      <c r="AS28" s="232" t="s">
        <v>104</v>
      </c>
    </row>
    <row r="29" spans="1:45" ht="12.75">
      <c r="A29" s="14" t="s">
        <v>30</v>
      </c>
      <c r="B29" s="89">
        <v>3</v>
      </c>
      <c r="C29" s="111">
        <v>3</v>
      </c>
      <c r="D29" s="125">
        <v>2</v>
      </c>
      <c r="E29" s="150" t="s">
        <v>97</v>
      </c>
      <c r="F29" s="129">
        <v>0</v>
      </c>
      <c r="G29" s="134">
        <v>3</v>
      </c>
      <c r="H29" s="59">
        <v>1</v>
      </c>
      <c r="I29" s="57">
        <v>2</v>
      </c>
      <c r="J29" s="59">
        <v>1</v>
      </c>
      <c r="K29" s="56">
        <v>0</v>
      </c>
      <c r="L29" s="57">
        <v>3</v>
      </c>
      <c r="M29" s="62">
        <v>4</v>
      </c>
      <c r="N29" s="59">
        <v>1</v>
      </c>
      <c r="O29" s="57">
        <v>2</v>
      </c>
      <c r="P29" s="50">
        <v>1</v>
      </c>
      <c r="Q29" s="34">
        <v>26</v>
      </c>
      <c r="R29" s="235" t="s">
        <v>138</v>
      </c>
      <c r="S29" s="51"/>
      <c r="T29" s="162">
        <v>5</v>
      </c>
      <c r="U29" s="171">
        <v>2</v>
      </c>
      <c r="V29" s="175">
        <v>0</v>
      </c>
      <c r="W29" s="176">
        <v>1</v>
      </c>
      <c r="X29" s="60">
        <v>3</v>
      </c>
      <c r="Y29" s="54">
        <v>3</v>
      </c>
      <c r="Z29" s="61">
        <v>4</v>
      </c>
      <c r="AA29" s="25">
        <v>-2</v>
      </c>
      <c r="AB29" s="35">
        <v>16</v>
      </c>
      <c r="AC29" s="237" t="s">
        <v>103</v>
      </c>
      <c r="AD29" s="41"/>
      <c r="AE29" s="197">
        <v>3</v>
      </c>
      <c r="AF29" s="197">
        <v>3</v>
      </c>
      <c r="AG29" s="47">
        <v>2</v>
      </c>
      <c r="AH29" s="47">
        <v>2</v>
      </c>
      <c r="AI29" s="152">
        <v>-5</v>
      </c>
      <c r="AJ29" s="106">
        <v>0</v>
      </c>
      <c r="AK29" s="34">
        <v>3</v>
      </c>
      <c r="AL29" s="25">
        <v>-1</v>
      </c>
      <c r="AM29" s="151">
        <v>-3</v>
      </c>
      <c r="AN29" s="219">
        <v>5</v>
      </c>
      <c r="AO29" s="225">
        <v>9</v>
      </c>
      <c r="AP29" s="225" t="s">
        <v>123</v>
      </c>
      <c r="AQ29" s="16"/>
      <c r="AR29" s="230">
        <v>51</v>
      </c>
      <c r="AS29" s="233" t="s">
        <v>113</v>
      </c>
    </row>
    <row r="30" spans="1:45" ht="12.75">
      <c r="A30" s="14" t="s">
        <v>31</v>
      </c>
      <c r="B30" s="89">
        <v>2</v>
      </c>
      <c r="C30" s="111">
        <v>3</v>
      </c>
      <c r="D30" s="128">
        <v>4</v>
      </c>
      <c r="E30" s="150" t="s">
        <v>97</v>
      </c>
      <c r="F30" s="132">
        <v>3</v>
      </c>
      <c r="G30" s="135">
        <v>1</v>
      </c>
      <c r="H30" s="58">
        <v>5</v>
      </c>
      <c r="I30" s="57">
        <v>3</v>
      </c>
      <c r="J30" s="57">
        <v>3</v>
      </c>
      <c r="K30" s="58">
        <v>5</v>
      </c>
      <c r="L30" s="58">
        <v>5</v>
      </c>
      <c r="M30" s="62">
        <v>4</v>
      </c>
      <c r="N30" s="57">
        <v>2</v>
      </c>
      <c r="O30" s="57">
        <v>3</v>
      </c>
      <c r="P30" s="52">
        <v>4</v>
      </c>
      <c r="Q30" s="24">
        <v>47</v>
      </c>
      <c r="R30" s="239" t="s">
        <v>128</v>
      </c>
      <c r="S30" s="51"/>
      <c r="T30" s="164">
        <v>-1</v>
      </c>
      <c r="U30" s="169">
        <v>0</v>
      </c>
      <c r="V30" s="173">
        <v>-1</v>
      </c>
      <c r="W30" s="175">
        <v>0</v>
      </c>
      <c r="X30" s="60">
        <v>3</v>
      </c>
      <c r="Y30" s="54">
        <v>2</v>
      </c>
      <c r="Z30" s="188">
        <v>1</v>
      </c>
      <c r="AA30" s="34">
        <v>1</v>
      </c>
      <c r="AB30" s="33">
        <v>5</v>
      </c>
      <c r="AC30" s="238" t="s">
        <v>159</v>
      </c>
      <c r="AD30" s="41"/>
      <c r="AE30" s="198">
        <v>-1</v>
      </c>
      <c r="AF30" s="199">
        <v>4</v>
      </c>
      <c r="AG30" s="47">
        <v>2</v>
      </c>
      <c r="AH30" s="205">
        <v>4</v>
      </c>
      <c r="AI30" s="153">
        <v>5</v>
      </c>
      <c r="AJ30" s="108">
        <v>1</v>
      </c>
      <c r="AK30" s="34">
        <v>3</v>
      </c>
      <c r="AL30" s="25">
        <v>-1</v>
      </c>
      <c r="AM30" s="150" t="s">
        <v>100</v>
      </c>
      <c r="AN30" s="215">
        <v>2</v>
      </c>
      <c r="AO30" s="230">
        <v>19</v>
      </c>
      <c r="AP30" s="230" t="s">
        <v>167</v>
      </c>
      <c r="AQ30" s="16"/>
      <c r="AR30" s="223">
        <v>71</v>
      </c>
      <c r="AS30" s="224" t="s">
        <v>103</v>
      </c>
    </row>
    <row r="31" spans="1:45" ht="12.75">
      <c r="A31" s="14" t="s">
        <v>32</v>
      </c>
      <c r="B31" s="87">
        <v>5</v>
      </c>
      <c r="C31" s="91">
        <v>0</v>
      </c>
      <c r="D31" s="127">
        <v>1</v>
      </c>
      <c r="E31" s="150" t="s">
        <v>97</v>
      </c>
      <c r="F31" s="132">
        <v>3</v>
      </c>
      <c r="G31" s="134">
        <v>3</v>
      </c>
      <c r="H31" s="62">
        <v>4</v>
      </c>
      <c r="I31" s="57">
        <v>3</v>
      </c>
      <c r="J31" s="62">
        <v>4</v>
      </c>
      <c r="K31" s="56">
        <v>0</v>
      </c>
      <c r="L31" s="59">
        <v>1</v>
      </c>
      <c r="M31" s="57">
        <v>3</v>
      </c>
      <c r="N31" s="62">
        <v>4</v>
      </c>
      <c r="O31" s="56">
        <v>-1</v>
      </c>
      <c r="P31" s="50">
        <v>1</v>
      </c>
      <c r="Q31" s="34">
        <v>31</v>
      </c>
      <c r="R31" s="235" t="s">
        <v>135</v>
      </c>
      <c r="S31" s="51"/>
      <c r="T31" s="165">
        <v>1</v>
      </c>
      <c r="U31" s="167">
        <v>-2</v>
      </c>
      <c r="V31" s="175">
        <v>0</v>
      </c>
      <c r="W31" s="176">
        <v>1</v>
      </c>
      <c r="X31" s="60">
        <v>3</v>
      </c>
      <c r="Y31" s="54">
        <v>3</v>
      </c>
      <c r="Z31" s="61">
        <v>4</v>
      </c>
      <c r="AA31" s="34">
        <v>2</v>
      </c>
      <c r="AB31" s="34">
        <v>12</v>
      </c>
      <c r="AC31" s="235" t="s">
        <v>154</v>
      </c>
      <c r="AD31" s="41"/>
      <c r="AE31" s="196">
        <v>1</v>
      </c>
      <c r="AF31" s="197">
        <v>3</v>
      </c>
      <c r="AG31" s="44">
        <v>0</v>
      </c>
      <c r="AH31" s="47">
        <v>2</v>
      </c>
      <c r="AI31" s="153">
        <v>5</v>
      </c>
      <c r="AJ31" s="110">
        <v>5</v>
      </c>
      <c r="AK31" s="34">
        <v>3</v>
      </c>
      <c r="AL31" s="25">
        <v>-2</v>
      </c>
      <c r="AM31" s="150" t="s">
        <v>100</v>
      </c>
      <c r="AN31" s="213">
        <v>1</v>
      </c>
      <c r="AO31" s="230">
        <v>18</v>
      </c>
      <c r="AP31" s="230" t="s">
        <v>110</v>
      </c>
      <c r="AQ31" s="16"/>
      <c r="AR31" s="230">
        <v>61</v>
      </c>
      <c r="AS31" s="233" t="s">
        <v>107</v>
      </c>
    </row>
    <row r="32" spans="1:45" ht="12.75" customHeight="1">
      <c r="A32" s="14" t="s">
        <v>33</v>
      </c>
      <c r="B32" s="89">
        <v>2</v>
      </c>
      <c r="C32" s="112">
        <v>1</v>
      </c>
      <c r="D32" s="124">
        <v>0</v>
      </c>
      <c r="E32" s="150" t="s">
        <v>97</v>
      </c>
      <c r="F32" s="130">
        <v>1</v>
      </c>
      <c r="G32" s="135">
        <v>1</v>
      </c>
      <c r="H32" s="57">
        <v>3</v>
      </c>
      <c r="I32" s="58">
        <v>5</v>
      </c>
      <c r="J32" s="62">
        <v>4</v>
      </c>
      <c r="K32" s="57">
        <v>3</v>
      </c>
      <c r="L32" s="62">
        <v>4</v>
      </c>
      <c r="M32" s="58">
        <v>5</v>
      </c>
      <c r="N32" s="56">
        <v>-1</v>
      </c>
      <c r="O32" s="56">
        <v>-2</v>
      </c>
      <c r="P32" s="49">
        <v>3</v>
      </c>
      <c r="Q32" s="34">
        <v>29</v>
      </c>
      <c r="R32" s="235" t="s">
        <v>137</v>
      </c>
      <c r="S32" s="51"/>
      <c r="T32" s="164">
        <v>-2</v>
      </c>
      <c r="U32" s="167">
        <v>-3</v>
      </c>
      <c r="V32" s="173">
        <v>-3</v>
      </c>
      <c r="W32" s="176">
        <v>1</v>
      </c>
      <c r="X32" s="60">
        <v>3</v>
      </c>
      <c r="Y32" s="55">
        <v>-1</v>
      </c>
      <c r="Z32" s="55">
        <v>0</v>
      </c>
      <c r="AA32" s="25">
        <v>-1</v>
      </c>
      <c r="AB32" s="25">
        <v>-6</v>
      </c>
      <c r="AC32" s="236" t="s">
        <v>147</v>
      </c>
      <c r="AD32" s="41"/>
      <c r="AE32" s="198">
        <v>-1</v>
      </c>
      <c r="AF32" s="197">
        <v>3</v>
      </c>
      <c r="AG32" s="46">
        <v>3</v>
      </c>
      <c r="AH32" s="47">
        <v>2</v>
      </c>
      <c r="AI32" s="153">
        <v>5</v>
      </c>
      <c r="AJ32" s="107">
        <v>3</v>
      </c>
      <c r="AK32" s="34">
        <v>3</v>
      </c>
      <c r="AL32" s="25">
        <v>-1</v>
      </c>
      <c r="AM32" s="151">
        <v>-3</v>
      </c>
      <c r="AN32" s="219">
        <v>5</v>
      </c>
      <c r="AO32" s="230">
        <v>19</v>
      </c>
      <c r="AP32" s="230" t="s">
        <v>167</v>
      </c>
      <c r="AQ32" s="16"/>
      <c r="AR32" s="228">
        <v>42</v>
      </c>
      <c r="AS32" s="229" t="s">
        <v>118</v>
      </c>
    </row>
    <row r="33" spans="1:45" ht="12.75">
      <c r="A33" s="19" t="s">
        <v>34</v>
      </c>
      <c r="B33" s="99">
        <v>1</v>
      </c>
      <c r="C33" s="113">
        <v>4</v>
      </c>
      <c r="D33" s="124">
        <v>-2</v>
      </c>
      <c r="E33" s="150" t="s">
        <v>97</v>
      </c>
      <c r="F33" s="132">
        <v>3</v>
      </c>
      <c r="G33" s="133">
        <v>-2</v>
      </c>
      <c r="H33" s="57">
        <v>2</v>
      </c>
      <c r="I33" s="57">
        <v>3</v>
      </c>
      <c r="J33" s="58">
        <v>5</v>
      </c>
      <c r="K33" s="56">
        <v>0</v>
      </c>
      <c r="L33" s="56">
        <v>0</v>
      </c>
      <c r="M33" s="57">
        <v>3</v>
      </c>
      <c r="N33" s="59">
        <v>1</v>
      </c>
      <c r="O33" s="57">
        <v>3</v>
      </c>
      <c r="P33" s="45">
        <v>0</v>
      </c>
      <c r="Q33" s="34">
        <v>21</v>
      </c>
      <c r="R33" s="235" t="s">
        <v>142</v>
      </c>
      <c r="S33" s="51"/>
      <c r="T33" s="164">
        <v>0</v>
      </c>
      <c r="U33" s="167">
        <v>-2</v>
      </c>
      <c r="V33" s="173">
        <v>-2</v>
      </c>
      <c r="W33" s="174">
        <v>2</v>
      </c>
      <c r="X33" s="54">
        <v>2</v>
      </c>
      <c r="Y33" s="55">
        <v>0</v>
      </c>
      <c r="Z33" s="55">
        <v>0</v>
      </c>
      <c r="AA33" s="25">
        <v>-1</v>
      </c>
      <c r="AB33" s="25">
        <v>-1</v>
      </c>
      <c r="AC33" s="236" t="s">
        <v>146</v>
      </c>
      <c r="AD33" s="41"/>
      <c r="AE33" s="199">
        <v>4</v>
      </c>
      <c r="AF33" s="200">
        <v>5</v>
      </c>
      <c r="AG33" s="44">
        <v>-2</v>
      </c>
      <c r="AH33" s="47">
        <v>2</v>
      </c>
      <c r="AI33" s="153">
        <v>5</v>
      </c>
      <c r="AJ33" s="107">
        <v>3</v>
      </c>
      <c r="AK33" s="34">
        <v>3</v>
      </c>
      <c r="AL33" s="25">
        <v>-1</v>
      </c>
      <c r="AM33" s="150" t="s">
        <v>100</v>
      </c>
      <c r="AN33" s="219">
        <v>5</v>
      </c>
      <c r="AO33" s="223">
        <v>24</v>
      </c>
      <c r="AP33" s="223" t="s">
        <v>162</v>
      </c>
      <c r="AQ33" s="16"/>
      <c r="AR33" s="228">
        <v>44</v>
      </c>
      <c r="AS33" s="229" t="s">
        <v>117</v>
      </c>
    </row>
    <row r="34" spans="1:45" ht="12.75" customHeight="1">
      <c r="A34" s="19" t="s">
        <v>35</v>
      </c>
      <c r="B34" s="87">
        <v>5</v>
      </c>
      <c r="C34" s="111">
        <v>3</v>
      </c>
      <c r="D34" s="128">
        <v>4</v>
      </c>
      <c r="E34" s="150" t="s">
        <v>97</v>
      </c>
      <c r="F34" s="131">
        <v>2</v>
      </c>
      <c r="G34" s="136">
        <v>5</v>
      </c>
      <c r="H34" s="62">
        <v>4</v>
      </c>
      <c r="I34" s="59">
        <v>1</v>
      </c>
      <c r="J34" s="62">
        <v>4</v>
      </c>
      <c r="K34" s="62">
        <v>4</v>
      </c>
      <c r="L34" s="57">
        <v>3</v>
      </c>
      <c r="M34" s="59">
        <v>1</v>
      </c>
      <c r="N34" s="57">
        <v>3</v>
      </c>
      <c r="O34" s="57">
        <v>2</v>
      </c>
      <c r="P34" s="52">
        <v>4</v>
      </c>
      <c r="Q34" s="35">
        <v>45</v>
      </c>
      <c r="R34" s="237" t="s">
        <v>130</v>
      </c>
      <c r="S34" s="51"/>
      <c r="T34" s="35">
        <v>4</v>
      </c>
      <c r="U34" s="167">
        <v>-2</v>
      </c>
      <c r="V34" s="175">
        <v>0</v>
      </c>
      <c r="W34" s="173">
        <v>-2</v>
      </c>
      <c r="X34" s="60">
        <v>3</v>
      </c>
      <c r="Y34" s="61">
        <v>4</v>
      </c>
      <c r="Z34" s="60">
        <v>5</v>
      </c>
      <c r="AA34" s="25">
        <v>-1</v>
      </c>
      <c r="AB34" s="34">
        <v>11</v>
      </c>
      <c r="AC34" s="235" t="s">
        <v>155</v>
      </c>
      <c r="AD34" s="41"/>
      <c r="AE34" s="197">
        <v>3</v>
      </c>
      <c r="AF34" s="198">
        <v>0</v>
      </c>
      <c r="AG34" s="46">
        <v>3</v>
      </c>
      <c r="AH34" s="205">
        <v>4</v>
      </c>
      <c r="AI34" s="153">
        <v>5</v>
      </c>
      <c r="AJ34" s="107">
        <v>3</v>
      </c>
      <c r="AK34" s="25">
        <v>0</v>
      </c>
      <c r="AL34" s="25">
        <v>-3</v>
      </c>
      <c r="AM34" s="151">
        <v>-1</v>
      </c>
      <c r="AN34" s="219">
        <v>5</v>
      </c>
      <c r="AO34" s="230">
        <v>19</v>
      </c>
      <c r="AP34" s="230" t="s">
        <v>167</v>
      </c>
      <c r="AQ34" s="16"/>
      <c r="AR34" s="223">
        <v>75</v>
      </c>
      <c r="AS34" s="224">
        <v>7</v>
      </c>
    </row>
    <row r="35" spans="1:45" ht="14.25" customHeight="1">
      <c r="A35" s="19" t="s">
        <v>60</v>
      </c>
      <c r="B35" s="89">
        <v>3</v>
      </c>
      <c r="C35" s="90">
        <v>5</v>
      </c>
      <c r="D35" s="126">
        <v>5</v>
      </c>
      <c r="E35" s="150" t="s">
        <v>97</v>
      </c>
      <c r="F35" s="129">
        <v>-1</v>
      </c>
      <c r="G35" s="133">
        <v>-1</v>
      </c>
      <c r="H35" s="59">
        <v>1</v>
      </c>
      <c r="I35" s="58">
        <v>5</v>
      </c>
      <c r="J35" s="56">
        <v>0</v>
      </c>
      <c r="K35" s="62">
        <v>4</v>
      </c>
      <c r="L35" s="57">
        <v>2</v>
      </c>
      <c r="M35" s="57">
        <v>2</v>
      </c>
      <c r="N35" s="58">
        <v>5</v>
      </c>
      <c r="O35" s="58">
        <v>5</v>
      </c>
      <c r="P35" s="53">
        <v>5</v>
      </c>
      <c r="Q35" s="35">
        <v>40</v>
      </c>
      <c r="R35" s="237" t="s">
        <v>103</v>
      </c>
      <c r="S35" s="51"/>
      <c r="T35" s="165">
        <v>1</v>
      </c>
      <c r="U35" s="167">
        <v>-1</v>
      </c>
      <c r="V35" s="175">
        <v>0</v>
      </c>
      <c r="W35" s="177">
        <v>3</v>
      </c>
      <c r="X35" s="60">
        <v>3</v>
      </c>
      <c r="Y35" s="54">
        <v>3</v>
      </c>
      <c r="Z35" s="55">
        <v>0</v>
      </c>
      <c r="AA35" s="25">
        <v>0</v>
      </c>
      <c r="AB35" s="34">
        <v>9</v>
      </c>
      <c r="AC35" s="235" t="s">
        <v>156</v>
      </c>
      <c r="AD35" s="41"/>
      <c r="AE35" s="197">
        <v>3</v>
      </c>
      <c r="AF35" s="197">
        <v>2</v>
      </c>
      <c r="AG35" s="47">
        <v>2</v>
      </c>
      <c r="AH35" s="44">
        <v>0</v>
      </c>
      <c r="AI35" s="152">
        <v>-1</v>
      </c>
      <c r="AJ35" s="107">
        <v>2</v>
      </c>
      <c r="AK35" s="35">
        <v>4</v>
      </c>
      <c r="AL35" s="25">
        <v>-2</v>
      </c>
      <c r="AM35" s="150" t="s">
        <v>100</v>
      </c>
      <c r="AN35" s="217">
        <v>4</v>
      </c>
      <c r="AO35" s="230">
        <v>14</v>
      </c>
      <c r="AP35" s="230" t="s">
        <v>169</v>
      </c>
      <c r="AQ35" s="16"/>
      <c r="AR35" s="230">
        <v>63</v>
      </c>
      <c r="AS35" s="233" t="s">
        <v>105</v>
      </c>
    </row>
    <row r="36" spans="1:45" ht="12.75">
      <c r="A36" s="19" t="s">
        <v>36</v>
      </c>
      <c r="B36" s="89">
        <v>3</v>
      </c>
      <c r="C36" s="112">
        <v>1</v>
      </c>
      <c r="D36" s="125">
        <v>3</v>
      </c>
      <c r="E36" s="150" t="s">
        <v>97</v>
      </c>
      <c r="F36" s="131">
        <v>2</v>
      </c>
      <c r="G36" s="134">
        <v>3</v>
      </c>
      <c r="H36" s="57">
        <v>2</v>
      </c>
      <c r="I36" s="58">
        <v>5</v>
      </c>
      <c r="J36" s="58">
        <v>5</v>
      </c>
      <c r="K36" s="57">
        <v>2</v>
      </c>
      <c r="L36" s="57">
        <v>2</v>
      </c>
      <c r="M36" s="62">
        <v>4</v>
      </c>
      <c r="N36" s="62">
        <v>4</v>
      </c>
      <c r="O36" s="59">
        <v>1</v>
      </c>
      <c r="P36" s="49">
        <v>2</v>
      </c>
      <c r="Q36" s="34">
        <v>39</v>
      </c>
      <c r="R36" s="235" t="s">
        <v>132</v>
      </c>
      <c r="S36" s="51"/>
      <c r="T36" s="164">
        <v>-1</v>
      </c>
      <c r="U36" s="168">
        <v>1</v>
      </c>
      <c r="V36" s="176">
        <v>1</v>
      </c>
      <c r="W36" s="175">
        <v>0</v>
      </c>
      <c r="X36" s="55">
        <v>1</v>
      </c>
      <c r="Y36" s="55">
        <v>-1</v>
      </c>
      <c r="Z36" s="54">
        <v>3</v>
      </c>
      <c r="AA36" s="34">
        <v>1</v>
      </c>
      <c r="AB36" s="33">
        <v>5</v>
      </c>
      <c r="AC36" s="238" t="s">
        <v>159</v>
      </c>
      <c r="AD36" s="41"/>
      <c r="AE36" s="199">
        <v>4</v>
      </c>
      <c r="AF36" s="198">
        <v>0</v>
      </c>
      <c r="AG36" s="46">
        <v>3</v>
      </c>
      <c r="AH36" s="205">
        <v>4</v>
      </c>
      <c r="AI36" s="153">
        <v>5</v>
      </c>
      <c r="AJ36" s="107">
        <v>3</v>
      </c>
      <c r="AK36" s="34">
        <v>2</v>
      </c>
      <c r="AL36" s="25">
        <v>-2</v>
      </c>
      <c r="AM36" s="151">
        <v>-2</v>
      </c>
      <c r="AN36" s="215">
        <v>2</v>
      </c>
      <c r="AO36" s="230">
        <v>19</v>
      </c>
      <c r="AP36" s="230" t="s">
        <v>167</v>
      </c>
      <c r="AQ36" s="16"/>
      <c r="AR36" s="230">
        <v>63</v>
      </c>
      <c r="AS36" s="233" t="s">
        <v>105</v>
      </c>
    </row>
    <row r="37" spans="1:45" ht="12.75">
      <c r="A37" s="19" t="s">
        <v>37</v>
      </c>
      <c r="B37" s="87">
        <v>5</v>
      </c>
      <c r="C37" s="111">
        <v>2</v>
      </c>
      <c r="D37" s="126">
        <v>5</v>
      </c>
      <c r="E37" s="150" t="s">
        <v>97</v>
      </c>
      <c r="F37" s="132">
        <v>3</v>
      </c>
      <c r="G37" s="137">
        <v>4</v>
      </c>
      <c r="H37" s="57">
        <v>2</v>
      </c>
      <c r="I37" s="57">
        <v>2</v>
      </c>
      <c r="J37" s="58">
        <v>5</v>
      </c>
      <c r="K37" s="58">
        <v>5</v>
      </c>
      <c r="L37" s="58">
        <v>5</v>
      </c>
      <c r="M37" s="57">
        <v>3</v>
      </c>
      <c r="N37" s="57">
        <v>3</v>
      </c>
      <c r="O37" s="62">
        <v>4</v>
      </c>
      <c r="P37" s="53">
        <v>5</v>
      </c>
      <c r="Q37" s="24">
        <v>53</v>
      </c>
      <c r="R37" s="239" t="s">
        <v>126</v>
      </c>
      <c r="S37" s="51"/>
      <c r="T37" s="166">
        <v>3</v>
      </c>
      <c r="U37" s="167">
        <v>-2</v>
      </c>
      <c r="V37" s="177">
        <v>3</v>
      </c>
      <c r="W37" s="174">
        <v>2</v>
      </c>
      <c r="X37" s="55">
        <v>1</v>
      </c>
      <c r="Y37" s="54">
        <v>3</v>
      </c>
      <c r="Z37" s="54">
        <v>3</v>
      </c>
      <c r="AA37" s="24">
        <v>3</v>
      </c>
      <c r="AB37" s="35">
        <v>16</v>
      </c>
      <c r="AC37" s="237" t="s">
        <v>103</v>
      </c>
      <c r="AD37" s="41"/>
      <c r="AE37" s="197">
        <v>3</v>
      </c>
      <c r="AF37" s="200">
        <v>5</v>
      </c>
      <c r="AG37" s="46">
        <v>3</v>
      </c>
      <c r="AH37" s="48">
        <v>1</v>
      </c>
      <c r="AI37" s="152">
        <v>-2</v>
      </c>
      <c r="AJ37" s="106">
        <v>-1</v>
      </c>
      <c r="AK37" s="25">
        <v>0</v>
      </c>
      <c r="AL37" s="25">
        <v>-2</v>
      </c>
      <c r="AM37" s="151">
        <v>-3</v>
      </c>
      <c r="AN37" s="211">
        <v>-2</v>
      </c>
      <c r="AO37" s="225">
        <v>2</v>
      </c>
      <c r="AP37" s="225" t="s">
        <v>147</v>
      </c>
      <c r="AQ37" s="16"/>
      <c r="AR37" s="223">
        <v>71</v>
      </c>
      <c r="AS37" s="224" t="s">
        <v>103</v>
      </c>
    </row>
    <row r="38" spans="1:45" ht="12.75">
      <c r="A38" s="19" t="s">
        <v>61</v>
      </c>
      <c r="B38" s="88">
        <v>-3</v>
      </c>
      <c r="C38" s="91">
        <v>-2</v>
      </c>
      <c r="D38" s="124">
        <v>-2</v>
      </c>
      <c r="E38" s="150" t="s">
        <v>97</v>
      </c>
      <c r="F38" s="132">
        <v>3</v>
      </c>
      <c r="G38" s="133">
        <v>-2</v>
      </c>
      <c r="H38" s="56">
        <v>0</v>
      </c>
      <c r="I38" s="59">
        <v>1</v>
      </c>
      <c r="J38" s="56">
        <v>0</v>
      </c>
      <c r="K38" s="57">
        <v>3</v>
      </c>
      <c r="L38" s="57">
        <v>2</v>
      </c>
      <c r="M38" s="59">
        <v>1</v>
      </c>
      <c r="N38" s="62">
        <v>4</v>
      </c>
      <c r="O38" s="59">
        <v>1</v>
      </c>
      <c r="P38" s="45">
        <v>0</v>
      </c>
      <c r="Q38" s="25">
        <v>6</v>
      </c>
      <c r="R38" s="236" t="s">
        <v>122</v>
      </c>
      <c r="S38" s="51"/>
      <c r="T38" s="166">
        <v>3</v>
      </c>
      <c r="U38" s="170">
        <v>3</v>
      </c>
      <c r="V38" s="174">
        <v>2</v>
      </c>
      <c r="W38" s="175">
        <v>0</v>
      </c>
      <c r="X38" s="60">
        <v>3</v>
      </c>
      <c r="Y38" s="54">
        <v>2</v>
      </c>
      <c r="Z38" s="61">
        <v>4</v>
      </c>
      <c r="AA38" s="34">
        <v>2</v>
      </c>
      <c r="AB38" s="24">
        <v>19</v>
      </c>
      <c r="AC38" s="239" t="s">
        <v>150</v>
      </c>
      <c r="AD38" s="41"/>
      <c r="AE38" s="199">
        <v>4</v>
      </c>
      <c r="AF38" s="197">
        <v>2</v>
      </c>
      <c r="AG38" s="46">
        <v>3</v>
      </c>
      <c r="AH38" s="205">
        <v>4</v>
      </c>
      <c r="AI38" s="153">
        <v>5</v>
      </c>
      <c r="AJ38" s="109">
        <v>4</v>
      </c>
      <c r="AK38" s="33">
        <v>1</v>
      </c>
      <c r="AL38" s="25">
        <v>-1</v>
      </c>
      <c r="AM38" s="150" t="s">
        <v>100</v>
      </c>
      <c r="AN38" s="219">
        <v>5</v>
      </c>
      <c r="AO38" s="221">
        <v>27</v>
      </c>
      <c r="AP38" s="221" t="s">
        <v>161</v>
      </c>
      <c r="AQ38" s="16"/>
      <c r="AR38" s="230">
        <v>52</v>
      </c>
      <c r="AS38" s="233" t="s">
        <v>112</v>
      </c>
    </row>
    <row r="39" spans="1:45" ht="12.75">
      <c r="A39" s="19" t="s">
        <v>38</v>
      </c>
      <c r="B39" s="87">
        <v>5</v>
      </c>
      <c r="C39" s="113">
        <v>4</v>
      </c>
      <c r="D39" s="128">
        <v>4</v>
      </c>
      <c r="E39" s="150" t="s">
        <v>97</v>
      </c>
      <c r="F39" s="131">
        <v>2</v>
      </c>
      <c r="G39" s="137">
        <v>4</v>
      </c>
      <c r="H39" s="62">
        <v>4</v>
      </c>
      <c r="I39" s="58">
        <v>5</v>
      </c>
      <c r="J39" s="62">
        <v>4</v>
      </c>
      <c r="K39" s="58">
        <v>5</v>
      </c>
      <c r="L39" s="58">
        <v>5</v>
      </c>
      <c r="M39" s="58">
        <v>5</v>
      </c>
      <c r="N39" s="62">
        <v>4</v>
      </c>
      <c r="O39" s="57">
        <v>3</v>
      </c>
      <c r="P39" s="52">
        <v>4</v>
      </c>
      <c r="Q39" s="24">
        <v>58</v>
      </c>
      <c r="R39" s="239" t="s">
        <v>125</v>
      </c>
      <c r="S39" s="51"/>
      <c r="T39" s="166">
        <v>3</v>
      </c>
      <c r="U39" s="171">
        <v>2</v>
      </c>
      <c r="V39" s="173">
        <v>-2</v>
      </c>
      <c r="W39" s="176">
        <v>1</v>
      </c>
      <c r="X39" s="60">
        <v>3</v>
      </c>
      <c r="Y39" s="54">
        <v>3</v>
      </c>
      <c r="Z39" s="54">
        <v>2</v>
      </c>
      <c r="AA39" s="25">
        <v>-1</v>
      </c>
      <c r="AB39" s="34">
        <v>11</v>
      </c>
      <c r="AC39" s="235" t="s">
        <v>155</v>
      </c>
      <c r="AD39" s="41"/>
      <c r="AE39" s="198">
        <v>0</v>
      </c>
      <c r="AF39" s="198">
        <v>-1</v>
      </c>
      <c r="AG39" s="47">
        <v>2</v>
      </c>
      <c r="AH39" s="47">
        <v>2</v>
      </c>
      <c r="AI39" s="153">
        <v>5</v>
      </c>
      <c r="AJ39" s="107">
        <v>3</v>
      </c>
      <c r="AK39" s="33">
        <v>1</v>
      </c>
      <c r="AL39" s="25">
        <v>-1</v>
      </c>
      <c r="AM39" s="150" t="s">
        <v>100</v>
      </c>
      <c r="AN39" s="215">
        <v>2</v>
      </c>
      <c r="AO39" s="230">
        <v>13</v>
      </c>
      <c r="AP39" s="230" t="s">
        <v>170</v>
      </c>
      <c r="AQ39" s="16"/>
      <c r="AR39" s="221">
        <v>82</v>
      </c>
      <c r="AS39" s="222">
        <v>2</v>
      </c>
    </row>
    <row r="40" spans="1:45" ht="11.25" customHeight="1">
      <c r="A40" s="19" t="s">
        <v>39</v>
      </c>
      <c r="B40" s="89">
        <v>3</v>
      </c>
      <c r="C40" s="111">
        <v>2</v>
      </c>
      <c r="D40" s="125">
        <v>3</v>
      </c>
      <c r="E40" s="150" t="s">
        <v>97</v>
      </c>
      <c r="F40" s="131">
        <v>2</v>
      </c>
      <c r="G40" s="134">
        <v>2</v>
      </c>
      <c r="H40" s="57">
        <v>2</v>
      </c>
      <c r="I40" s="62">
        <v>4</v>
      </c>
      <c r="J40" s="57">
        <v>3</v>
      </c>
      <c r="K40" s="56">
        <v>0</v>
      </c>
      <c r="L40" s="57">
        <v>3</v>
      </c>
      <c r="M40" s="62">
        <v>4</v>
      </c>
      <c r="N40" s="57">
        <v>3</v>
      </c>
      <c r="O40" s="56">
        <v>-2</v>
      </c>
      <c r="P40" s="50">
        <v>1</v>
      </c>
      <c r="Q40" s="34">
        <v>30</v>
      </c>
      <c r="R40" s="235" t="s">
        <v>136</v>
      </c>
      <c r="S40" s="51"/>
      <c r="T40" s="164">
        <v>-2</v>
      </c>
      <c r="U40" s="167">
        <v>-3</v>
      </c>
      <c r="V40" s="173">
        <v>-1</v>
      </c>
      <c r="W40" s="177">
        <v>3</v>
      </c>
      <c r="X40" s="60">
        <v>3</v>
      </c>
      <c r="Y40" s="55">
        <v>-1</v>
      </c>
      <c r="Z40" s="188">
        <v>1</v>
      </c>
      <c r="AA40" s="24">
        <v>3</v>
      </c>
      <c r="AB40" s="25">
        <v>3</v>
      </c>
      <c r="AC40" s="236" t="s">
        <v>160</v>
      </c>
      <c r="AD40" s="41"/>
      <c r="AE40" s="197">
        <v>2</v>
      </c>
      <c r="AF40" s="196">
        <v>1</v>
      </c>
      <c r="AG40" s="44">
        <v>-1</v>
      </c>
      <c r="AH40" s="44">
        <v>0</v>
      </c>
      <c r="AI40" s="153">
        <v>5</v>
      </c>
      <c r="AJ40" s="107">
        <v>3</v>
      </c>
      <c r="AK40" s="24">
        <v>5</v>
      </c>
      <c r="AL40" s="25">
        <v>-2</v>
      </c>
      <c r="AM40" s="150" t="s">
        <v>100</v>
      </c>
      <c r="AN40" s="215">
        <v>2</v>
      </c>
      <c r="AO40" s="230">
        <v>15</v>
      </c>
      <c r="AP40" s="230" t="s">
        <v>168</v>
      </c>
      <c r="AQ40" s="16"/>
      <c r="AR40" s="230">
        <v>48</v>
      </c>
      <c r="AS40" s="233" t="s">
        <v>115</v>
      </c>
    </row>
    <row r="41" spans="1:45" ht="12.75">
      <c r="A41" s="19" t="s">
        <v>40</v>
      </c>
      <c r="B41" s="88">
        <v>-3</v>
      </c>
      <c r="C41" s="111">
        <v>3</v>
      </c>
      <c r="D41" s="124">
        <v>0</v>
      </c>
      <c r="E41" s="150" t="s">
        <v>97</v>
      </c>
      <c r="F41" s="129">
        <v>0</v>
      </c>
      <c r="G41" s="133">
        <v>-2</v>
      </c>
      <c r="H41" s="56">
        <v>0</v>
      </c>
      <c r="I41" s="56">
        <v>-1</v>
      </c>
      <c r="J41" s="56">
        <v>-1</v>
      </c>
      <c r="K41" s="56">
        <v>-1</v>
      </c>
      <c r="L41" s="56">
        <v>0</v>
      </c>
      <c r="M41" s="56">
        <v>-1</v>
      </c>
      <c r="N41" s="56">
        <v>-2</v>
      </c>
      <c r="O41" s="58">
        <v>5</v>
      </c>
      <c r="P41" s="45">
        <v>0</v>
      </c>
      <c r="Q41" s="25">
        <v>-3</v>
      </c>
      <c r="R41" s="236" t="s">
        <v>147</v>
      </c>
      <c r="S41" s="51"/>
      <c r="T41" s="166">
        <v>3</v>
      </c>
      <c r="U41" s="169">
        <v>0</v>
      </c>
      <c r="V41" s="174">
        <v>2</v>
      </c>
      <c r="W41" s="177">
        <v>3</v>
      </c>
      <c r="X41" s="60">
        <v>3</v>
      </c>
      <c r="Y41" s="54">
        <v>2</v>
      </c>
      <c r="Z41" s="54">
        <v>2</v>
      </c>
      <c r="AA41" s="25">
        <v>0</v>
      </c>
      <c r="AB41" s="34">
        <v>15</v>
      </c>
      <c r="AC41" s="235" t="s">
        <v>151</v>
      </c>
      <c r="AD41" s="41"/>
      <c r="AE41" s="197">
        <v>2</v>
      </c>
      <c r="AF41" s="199">
        <v>4</v>
      </c>
      <c r="AG41" s="46">
        <v>3</v>
      </c>
      <c r="AH41" s="47">
        <v>3</v>
      </c>
      <c r="AI41" s="153">
        <v>5</v>
      </c>
      <c r="AJ41" s="106">
        <v>0</v>
      </c>
      <c r="AK41" s="25">
        <v>-1</v>
      </c>
      <c r="AL41" s="25">
        <v>-1</v>
      </c>
      <c r="AM41" s="151">
        <v>-4</v>
      </c>
      <c r="AN41" s="219">
        <v>5</v>
      </c>
      <c r="AO41" s="230">
        <v>16</v>
      </c>
      <c r="AP41" s="230" t="s">
        <v>112</v>
      </c>
      <c r="AQ41" s="16"/>
      <c r="AR41" s="225">
        <v>28</v>
      </c>
      <c r="AS41" s="226" t="s">
        <v>123</v>
      </c>
    </row>
    <row r="42" spans="1:45" ht="14.25" customHeight="1">
      <c r="A42" s="19" t="s">
        <v>41</v>
      </c>
      <c r="B42" s="88">
        <v>0</v>
      </c>
      <c r="C42" s="91">
        <v>0</v>
      </c>
      <c r="D42" s="124">
        <v>0</v>
      </c>
      <c r="E42" s="150" t="s">
        <v>97</v>
      </c>
      <c r="F42" s="132">
        <v>3</v>
      </c>
      <c r="G42" s="133">
        <v>-1</v>
      </c>
      <c r="H42" s="57">
        <v>3</v>
      </c>
      <c r="I42" s="62">
        <v>4</v>
      </c>
      <c r="J42" s="59">
        <v>1</v>
      </c>
      <c r="K42" s="57">
        <v>3</v>
      </c>
      <c r="L42" s="57">
        <v>2</v>
      </c>
      <c r="M42" s="59">
        <v>1</v>
      </c>
      <c r="N42" s="56">
        <v>-2</v>
      </c>
      <c r="O42" s="56">
        <v>-2</v>
      </c>
      <c r="P42" s="49">
        <v>3</v>
      </c>
      <c r="Q42" s="33">
        <v>15</v>
      </c>
      <c r="R42" s="238" t="s">
        <v>119</v>
      </c>
      <c r="S42" s="51"/>
      <c r="T42" s="166">
        <v>3</v>
      </c>
      <c r="U42" s="167">
        <v>-1</v>
      </c>
      <c r="V42" s="174">
        <v>2</v>
      </c>
      <c r="W42" s="177">
        <v>3</v>
      </c>
      <c r="X42" s="60">
        <v>3</v>
      </c>
      <c r="Y42" s="54">
        <v>2</v>
      </c>
      <c r="Z42" s="188">
        <v>1</v>
      </c>
      <c r="AA42" s="34">
        <v>1</v>
      </c>
      <c r="AB42" s="34">
        <v>14</v>
      </c>
      <c r="AC42" s="235" t="s">
        <v>152</v>
      </c>
      <c r="AD42" s="41"/>
      <c r="AE42" s="197">
        <v>3</v>
      </c>
      <c r="AF42" s="197">
        <v>2</v>
      </c>
      <c r="AG42" s="47">
        <v>2</v>
      </c>
      <c r="AH42" s="205">
        <v>4</v>
      </c>
      <c r="AI42" s="153">
        <v>5</v>
      </c>
      <c r="AJ42" s="110">
        <v>5</v>
      </c>
      <c r="AK42" s="35">
        <v>4</v>
      </c>
      <c r="AL42" s="25">
        <v>-1</v>
      </c>
      <c r="AM42" s="150" t="s">
        <v>100</v>
      </c>
      <c r="AN42" s="211">
        <v>0</v>
      </c>
      <c r="AO42" s="223">
        <v>24</v>
      </c>
      <c r="AP42" s="223" t="s">
        <v>162</v>
      </c>
      <c r="AQ42" s="16"/>
      <c r="AR42" s="230">
        <v>53</v>
      </c>
      <c r="AS42" s="233" t="s">
        <v>111</v>
      </c>
    </row>
    <row r="43" spans="1:45" ht="13.5" customHeight="1">
      <c r="A43" s="19" t="s">
        <v>42</v>
      </c>
      <c r="B43" s="87">
        <v>5</v>
      </c>
      <c r="C43" s="91">
        <v>-2</v>
      </c>
      <c r="D43" s="125">
        <v>2</v>
      </c>
      <c r="E43" s="150" t="s">
        <v>97</v>
      </c>
      <c r="F43" s="131">
        <v>2</v>
      </c>
      <c r="G43" s="134">
        <v>2</v>
      </c>
      <c r="H43" s="56">
        <v>-1</v>
      </c>
      <c r="I43" s="62">
        <v>4</v>
      </c>
      <c r="J43" s="59">
        <v>1</v>
      </c>
      <c r="K43" s="57">
        <v>3</v>
      </c>
      <c r="L43" s="57">
        <v>2</v>
      </c>
      <c r="M43" s="62">
        <v>4</v>
      </c>
      <c r="N43" s="56">
        <v>0</v>
      </c>
      <c r="O43" s="62">
        <v>4</v>
      </c>
      <c r="P43" s="49">
        <v>3</v>
      </c>
      <c r="Q43" s="34">
        <v>29</v>
      </c>
      <c r="R43" s="235" t="s">
        <v>137</v>
      </c>
      <c r="S43" s="51"/>
      <c r="T43" s="164">
        <v>-1</v>
      </c>
      <c r="U43" s="171">
        <v>2</v>
      </c>
      <c r="V43" s="175">
        <v>0</v>
      </c>
      <c r="W43" s="176">
        <v>1</v>
      </c>
      <c r="X43" s="54">
        <v>2</v>
      </c>
      <c r="Y43" s="54">
        <v>3</v>
      </c>
      <c r="Z43" s="55">
        <v>0</v>
      </c>
      <c r="AA43" s="34">
        <v>2</v>
      </c>
      <c r="AB43" s="34">
        <v>9</v>
      </c>
      <c r="AC43" s="235" t="s">
        <v>156</v>
      </c>
      <c r="AD43" s="41"/>
      <c r="AE43" s="197">
        <v>2</v>
      </c>
      <c r="AF43" s="198">
        <v>0</v>
      </c>
      <c r="AG43" s="47">
        <v>2</v>
      </c>
      <c r="AH43" s="48">
        <v>1</v>
      </c>
      <c r="AI43" s="152">
        <v>0</v>
      </c>
      <c r="AJ43" s="106">
        <v>0</v>
      </c>
      <c r="AK43" s="24">
        <v>5</v>
      </c>
      <c r="AL43" s="25">
        <v>-1</v>
      </c>
      <c r="AM43" s="150" t="s">
        <v>100</v>
      </c>
      <c r="AN43" s="219">
        <v>5</v>
      </c>
      <c r="AO43" s="230">
        <v>14</v>
      </c>
      <c r="AP43" s="230" t="s">
        <v>169</v>
      </c>
      <c r="AQ43" s="16"/>
      <c r="AR43" s="230">
        <v>52</v>
      </c>
      <c r="AS43" s="233" t="s">
        <v>112</v>
      </c>
    </row>
    <row r="44" spans="1:45" ht="12.75">
      <c r="A44" s="19" t="s">
        <v>43</v>
      </c>
      <c r="B44" s="87">
        <v>5</v>
      </c>
      <c r="C44" s="112">
        <v>1</v>
      </c>
      <c r="D44" s="126">
        <v>5</v>
      </c>
      <c r="E44" s="150" t="s">
        <v>97</v>
      </c>
      <c r="F44" s="132">
        <v>3</v>
      </c>
      <c r="G44" s="134">
        <v>2</v>
      </c>
      <c r="H44" s="58">
        <v>5</v>
      </c>
      <c r="I44" s="57">
        <v>3</v>
      </c>
      <c r="J44" s="58">
        <v>5</v>
      </c>
      <c r="K44" s="57">
        <v>2</v>
      </c>
      <c r="L44" s="62">
        <v>4</v>
      </c>
      <c r="M44" s="57">
        <v>2</v>
      </c>
      <c r="N44" s="56">
        <v>-1</v>
      </c>
      <c r="O44" s="57">
        <v>2</v>
      </c>
      <c r="P44" s="49">
        <v>2</v>
      </c>
      <c r="Q44" s="35">
        <v>40</v>
      </c>
      <c r="R44" s="237" t="s">
        <v>103</v>
      </c>
      <c r="S44" s="51"/>
      <c r="T44" s="163">
        <v>4</v>
      </c>
      <c r="U44" s="171">
        <v>2</v>
      </c>
      <c r="V44" s="176">
        <v>1</v>
      </c>
      <c r="W44" s="175">
        <v>0</v>
      </c>
      <c r="X44" s="54">
        <v>2</v>
      </c>
      <c r="Y44" s="55">
        <v>-1</v>
      </c>
      <c r="Z44" s="55">
        <v>-1</v>
      </c>
      <c r="AA44" s="34">
        <v>1</v>
      </c>
      <c r="AB44" s="34">
        <v>8</v>
      </c>
      <c r="AC44" s="235" t="s">
        <v>157</v>
      </c>
      <c r="AD44" s="41"/>
      <c r="AE44" s="198">
        <v>-1</v>
      </c>
      <c r="AF44" s="197">
        <v>2</v>
      </c>
      <c r="AG44" s="47">
        <v>2</v>
      </c>
      <c r="AH44" s="47">
        <v>3</v>
      </c>
      <c r="AI44" s="152">
        <v>-2</v>
      </c>
      <c r="AJ44" s="107">
        <v>3</v>
      </c>
      <c r="AK44" s="33">
        <v>1</v>
      </c>
      <c r="AL44" s="25">
        <v>-2</v>
      </c>
      <c r="AM44" s="150" t="s">
        <v>100</v>
      </c>
      <c r="AN44" s="219">
        <v>5</v>
      </c>
      <c r="AO44" s="225">
        <v>11</v>
      </c>
      <c r="AP44" s="225" t="s">
        <v>171</v>
      </c>
      <c r="AQ44" s="16"/>
      <c r="AR44" s="230">
        <v>59</v>
      </c>
      <c r="AS44" s="233" t="s">
        <v>108</v>
      </c>
    </row>
    <row r="45" spans="1:45" ht="12.75">
      <c r="A45" s="19" t="s">
        <v>44</v>
      </c>
      <c r="B45" s="88">
        <v>-1</v>
      </c>
      <c r="C45" s="111">
        <v>2</v>
      </c>
      <c r="D45" s="126">
        <v>5</v>
      </c>
      <c r="E45" s="150" t="s">
        <v>97</v>
      </c>
      <c r="F45" s="132">
        <v>3</v>
      </c>
      <c r="G45" s="133">
        <v>-2</v>
      </c>
      <c r="H45" s="59">
        <v>1</v>
      </c>
      <c r="I45" s="58">
        <v>5</v>
      </c>
      <c r="J45" s="59">
        <v>1</v>
      </c>
      <c r="K45" s="56">
        <v>-2</v>
      </c>
      <c r="L45" s="57">
        <v>2</v>
      </c>
      <c r="M45" s="58">
        <v>5</v>
      </c>
      <c r="N45" s="56">
        <v>-2</v>
      </c>
      <c r="O45" s="58">
        <v>5</v>
      </c>
      <c r="P45" s="45">
        <v>-1</v>
      </c>
      <c r="Q45" s="34">
        <v>21</v>
      </c>
      <c r="R45" s="235" t="s">
        <v>142</v>
      </c>
      <c r="S45" s="51"/>
      <c r="T45" s="165">
        <v>1</v>
      </c>
      <c r="U45" s="167">
        <v>-1</v>
      </c>
      <c r="V45" s="175">
        <v>0</v>
      </c>
      <c r="W45" s="174">
        <v>2</v>
      </c>
      <c r="X45" s="60">
        <v>3</v>
      </c>
      <c r="Y45" s="54">
        <v>3</v>
      </c>
      <c r="Z45" s="54">
        <v>2</v>
      </c>
      <c r="AA45" s="25">
        <v>0</v>
      </c>
      <c r="AB45" s="34">
        <v>10</v>
      </c>
      <c r="AC45" s="235" t="s">
        <v>110</v>
      </c>
      <c r="AD45" s="41"/>
      <c r="AE45" s="197">
        <v>2</v>
      </c>
      <c r="AF45" s="200">
        <v>5</v>
      </c>
      <c r="AG45" s="47">
        <v>2</v>
      </c>
      <c r="AH45" s="206">
        <v>0</v>
      </c>
      <c r="AI45" s="153">
        <v>5</v>
      </c>
      <c r="AJ45" s="106">
        <v>-1</v>
      </c>
      <c r="AK45" s="33">
        <v>1</v>
      </c>
      <c r="AL45" s="25">
        <v>-2</v>
      </c>
      <c r="AM45" s="150" t="s">
        <v>100</v>
      </c>
      <c r="AN45" s="219">
        <v>5</v>
      </c>
      <c r="AO45" s="230">
        <v>17</v>
      </c>
      <c r="AP45" s="230" t="s">
        <v>111</v>
      </c>
      <c r="AQ45" s="16"/>
      <c r="AR45" s="230">
        <v>48</v>
      </c>
      <c r="AS45" s="233" t="s">
        <v>115</v>
      </c>
    </row>
    <row r="46" spans="1:45" ht="12.75">
      <c r="A46" s="19" t="s">
        <v>45</v>
      </c>
      <c r="B46" s="89">
        <v>2</v>
      </c>
      <c r="C46" s="111">
        <v>3</v>
      </c>
      <c r="D46" s="57">
        <v>2</v>
      </c>
      <c r="E46" s="150" t="s">
        <v>97</v>
      </c>
      <c r="F46" s="132">
        <v>3</v>
      </c>
      <c r="G46" s="59">
        <v>1</v>
      </c>
      <c r="H46" s="57">
        <v>3</v>
      </c>
      <c r="I46" s="57">
        <v>2</v>
      </c>
      <c r="J46" s="57">
        <v>3</v>
      </c>
      <c r="K46" s="57">
        <v>2</v>
      </c>
      <c r="L46" s="57">
        <v>2</v>
      </c>
      <c r="M46" s="56">
        <v>0</v>
      </c>
      <c r="N46" s="56">
        <v>0</v>
      </c>
      <c r="O46" s="57">
        <v>3</v>
      </c>
      <c r="P46" s="45">
        <v>0</v>
      </c>
      <c r="Q46" s="34">
        <v>26</v>
      </c>
      <c r="R46" s="235" t="s">
        <v>138</v>
      </c>
      <c r="S46" s="51"/>
      <c r="T46" s="165">
        <v>1</v>
      </c>
      <c r="U46" s="168">
        <v>1</v>
      </c>
      <c r="V46" s="173">
        <v>-3</v>
      </c>
      <c r="W46" s="176">
        <v>1</v>
      </c>
      <c r="X46" s="54">
        <v>2</v>
      </c>
      <c r="Y46" s="55">
        <v>0</v>
      </c>
      <c r="Z46" s="55">
        <v>0</v>
      </c>
      <c r="AA46" s="25">
        <v>-1</v>
      </c>
      <c r="AB46" s="25">
        <v>1</v>
      </c>
      <c r="AC46" s="236" t="s">
        <v>123</v>
      </c>
      <c r="AD46" s="41"/>
      <c r="AE46" s="197">
        <v>2</v>
      </c>
      <c r="AF46" s="197">
        <v>3</v>
      </c>
      <c r="AG46" s="46">
        <v>3</v>
      </c>
      <c r="AH46" s="207">
        <v>4</v>
      </c>
      <c r="AI46" s="153">
        <v>5</v>
      </c>
      <c r="AJ46" s="108">
        <v>1</v>
      </c>
      <c r="AK46" s="34">
        <v>3</v>
      </c>
      <c r="AL46" s="25">
        <v>-1</v>
      </c>
      <c r="AM46" s="150" t="s">
        <v>100</v>
      </c>
      <c r="AN46" s="213">
        <v>1</v>
      </c>
      <c r="AO46" s="230">
        <v>21</v>
      </c>
      <c r="AP46" s="230" t="s">
        <v>165</v>
      </c>
      <c r="AQ46" s="16"/>
      <c r="AR46" s="230">
        <v>48</v>
      </c>
      <c r="AS46" s="233" t="s">
        <v>115</v>
      </c>
    </row>
    <row r="47" spans="1:45" ht="12.75">
      <c r="A47" s="19" t="s">
        <v>46</v>
      </c>
      <c r="B47" s="88">
        <v>0</v>
      </c>
      <c r="C47" s="91">
        <v>-2</v>
      </c>
      <c r="D47" s="58">
        <v>5</v>
      </c>
      <c r="E47" s="150" t="s">
        <v>97</v>
      </c>
      <c r="F47" s="132">
        <v>3</v>
      </c>
      <c r="G47" s="56">
        <v>-1</v>
      </c>
      <c r="H47" s="56">
        <v>0</v>
      </c>
      <c r="I47" s="62">
        <v>4</v>
      </c>
      <c r="J47" s="57">
        <v>3</v>
      </c>
      <c r="K47" s="56">
        <v>0</v>
      </c>
      <c r="L47" s="57">
        <v>2</v>
      </c>
      <c r="M47" s="58">
        <v>5</v>
      </c>
      <c r="N47" s="59">
        <v>1</v>
      </c>
      <c r="O47" s="59">
        <v>1</v>
      </c>
      <c r="P47" s="49">
        <v>3</v>
      </c>
      <c r="Q47" s="34">
        <v>24</v>
      </c>
      <c r="R47" s="235" t="s">
        <v>139</v>
      </c>
      <c r="S47" s="51"/>
      <c r="T47" s="166">
        <v>2</v>
      </c>
      <c r="U47" s="168">
        <v>1</v>
      </c>
      <c r="V47" s="176">
        <v>1</v>
      </c>
      <c r="W47" s="173">
        <v>-1</v>
      </c>
      <c r="X47" s="54">
        <v>2</v>
      </c>
      <c r="Y47" s="54">
        <v>3</v>
      </c>
      <c r="Z47" s="54">
        <v>3</v>
      </c>
      <c r="AA47" s="34">
        <v>2</v>
      </c>
      <c r="AB47" s="34">
        <v>13</v>
      </c>
      <c r="AC47" s="235" t="s">
        <v>153</v>
      </c>
      <c r="AD47" s="41"/>
      <c r="AE47" s="200">
        <v>5</v>
      </c>
      <c r="AF47" s="196">
        <v>1</v>
      </c>
      <c r="AG47" s="48">
        <v>1</v>
      </c>
      <c r="AH47" s="206">
        <v>0</v>
      </c>
      <c r="AI47" s="153">
        <v>5</v>
      </c>
      <c r="AJ47" s="106">
        <v>-1</v>
      </c>
      <c r="AK47" s="33">
        <v>1</v>
      </c>
      <c r="AL47" s="154">
        <v>-4</v>
      </c>
      <c r="AM47" s="150" t="s">
        <v>100</v>
      </c>
      <c r="AN47" s="220">
        <v>3</v>
      </c>
      <c r="AO47" s="225">
        <v>11</v>
      </c>
      <c r="AP47" s="225" t="s">
        <v>171</v>
      </c>
      <c r="AQ47" s="16"/>
      <c r="AR47" s="230">
        <v>48</v>
      </c>
      <c r="AS47" s="234" t="s">
        <v>115</v>
      </c>
    </row>
    <row r="48" spans="1:45" ht="12.75">
      <c r="A48" s="19" t="s">
        <v>55</v>
      </c>
      <c r="B48" s="87">
        <v>5</v>
      </c>
      <c r="C48" s="111">
        <v>2</v>
      </c>
      <c r="D48" s="59">
        <v>1</v>
      </c>
      <c r="E48" s="150" t="s">
        <v>97</v>
      </c>
      <c r="F48" s="131">
        <v>2</v>
      </c>
      <c r="G48" s="58">
        <v>5</v>
      </c>
      <c r="H48" s="58">
        <v>5</v>
      </c>
      <c r="I48" s="57">
        <v>3</v>
      </c>
      <c r="J48" s="57">
        <v>3</v>
      </c>
      <c r="K48" s="58">
        <v>5</v>
      </c>
      <c r="L48" s="58">
        <v>5</v>
      </c>
      <c r="M48" s="62">
        <v>4</v>
      </c>
      <c r="N48" s="57">
        <v>2</v>
      </c>
      <c r="O48" s="62">
        <v>4</v>
      </c>
      <c r="P48" s="53">
        <v>5</v>
      </c>
      <c r="Q48" s="24">
        <v>51</v>
      </c>
      <c r="R48" s="239" t="s">
        <v>127</v>
      </c>
      <c r="S48" s="51"/>
      <c r="T48" s="163">
        <v>4</v>
      </c>
      <c r="U48" s="171">
        <v>2</v>
      </c>
      <c r="V48" s="173">
        <v>-2</v>
      </c>
      <c r="W48" s="176">
        <v>1</v>
      </c>
      <c r="X48" s="60">
        <v>3</v>
      </c>
      <c r="Y48" s="60">
        <v>5</v>
      </c>
      <c r="Z48" s="60">
        <v>5</v>
      </c>
      <c r="AA48" s="34">
        <v>1</v>
      </c>
      <c r="AB48" s="24">
        <v>19</v>
      </c>
      <c r="AC48" s="239" t="s">
        <v>150</v>
      </c>
      <c r="AD48" s="41"/>
      <c r="AE48" s="199">
        <v>4</v>
      </c>
      <c r="AF48" s="197">
        <v>3</v>
      </c>
      <c r="AG48" s="48">
        <v>1</v>
      </c>
      <c r="AH48" s="47">
        <v>3</v>
      </c>
      <c r="AI48" s="184">
        <v>2</v>
      </c>
      <c r="AJ48" s="107">
        <v>2</v>
      </c>
      <c r="AK48" s="35">
        <v>4</v>
      </c>
      <c r="AL48" s="25">
        <v>-3</v>
      </c>
      <c r="AM48" s="151">
        <v>-1</v>
      </c>
      <c r="AN48" s="219">
        <v>5</v>
      </c>
      <c r="AO48" s="230">
        <v>20</v>
      </c>
      <c r="AP48" s="230" t="s">
        <v>166</v>
      </c>
      <c r="AQ48" s="16"/>
      <c r="AR48" s="221">
        <v>90</v>
      </c>
      <c r="AS48" s="222">
        <v>1</v>
      </c>
    </row>
    <row r="49" spans="1:45" ht="12.75">
      <c r="A49" s="19" t="s">
        <v>50</v>
      </c>
      <c r="B49" s="87">
        <v>5</v>
      </c>
      <c r="C49" s="112">
        <v>1</v>
      </c>
      <c r="D49" s="57">
        <v>3</v>
      </c>
      <c r="E49" s="151">
        <v>-10</v>
      </c>
      <c r="F49" s="130">
        <v>1</v>
      </c>
      <c r="G49" s="62">
        <v>4</v>
      </c>
      <c r="H49" s="57">
        <v>2</v>
      </c>
      <c r="I49" s="56">
        <v>0</v>
      </c>
      <c r="J49" s="59">
        <v>1</v>
      </c>
      <c r="K49" s="62">
        <v>4</v>
      </c>
      <c r="L49" s="62">
        <v>4</v>
      </c>
      <c r="M49" s="56">
        <v>0</v>
      </c>
      <c r="N49" s="57">
        <v>2</v>
      </c>
      <c r="O49" s="57">
        <v>3</v>
      </c>
      <c r="P49" s="52">
        <v>4</v>
      </c>
      <c r="Q49" s="34">
        <v>24</v>
      </c>
      <c r="R49" s="235" t="s">
        <v>139</v>
      </c>
      <c r="S49" s="51"/>
      <c r="T49" s="165">
        <v>1</v>
      </c>
      <c r="U49" s="171">
        <v>2</v>
      </c>
      <c r="V49" s="176">
        <v>1</v>
      </c>
      <c r="W49" s="173">
        <v>-1</v>
      </c>
      <c r="X49" s="55">
        <v>1</v>
      </c>
      <c r="Y49" s="61">
        <v>4</v>
      </c>
      <c r="Z49" s="60">
        <v>5</v>
      </c>
      <c r="AA49" s="25">
        <v>0</v>
      </c>
      <c r="AB49" s="34">
        <v>13</v>
      </c>
      <c r="AC49" s="235" t="s">
        <v>153</v>
      </c>
      <c r="AD49" s="41"/>
      <c r="AE49" s="199">
        <v>4</v>
      </c>
      <c r="AF49" s="197">
        <v>2</v>
      </c>
      <c r="AG49" s="47">
        <v>2</v>
      </c>
      <c r="AH49" s="47">
        <v>3</v>
      </c>
      <c r="AI49" s="184">
        <v>3</v>
      </c>
      <c r="AJ49" s="108">
        <v>1</v>
      </c>
      <c r="AK49" s="25">
        <v>0</v>
      </c>
      <c r="AL49" s="25">
        <v>-3</v>
      </c>
      <c r="AM49" s="151">
        <v>-1</v>
      </c>
      <c r="AN49" s="211">
        <v>0</v>
      </c>
      <c r="AO49" s="225">
        <v>11</v>
      </c>
      <c r="AP49" s="225" t="s">
        <v>171</v>
      </c>
      <c r="AQ49" s="29"/>
      <c r="AR49" s="230">
        <v>48</v>
      </c>
      <c r="AS49" s="233" t="s">
        <v>115</v>
      </c>
    </row>
    <row r="50" spans="1:40" s="1" customFormat="1" ht="12.75" customHeight="1">
      <c r="A50" s="21" t="s">
        <v>62</v>
      </c>
      <c r="B50" s="21"/>
      <c r="C50" s="21"/>
      <c r="D50" s="275" t="s">
        <v>63</v>
      </c>
      <c r="E50" s="275"/>
      <c r="F50" s="275"/>
      <c r="G50" s="275"/>
      <c r="H50" s="275"/>
      <c r="I50" s="275"/>
      <c r="J50" s="275"/>
      <c r="K50" s="275"/>
      <c r="L50" s="275"/>
      <c r="M50" s="300" t="s">
        <v>64</v>
      </c>
      <c r="N50" s="300"/>
      <c r="O50" s="300"/>
      <c r="P50" s="300"/>
      <c r="Q50" s="278"/>
      <c r="R50" s="278"/>
      <c r="S50" s="278"/>
      <c r="T50" s="278"/>
      <c r="U50" s="279" t="s">
        <v>71</v>
      </c>
      <c r="V50" s="279"/>
      <c r="W50" s="270"/>
      <c r="X50" s="270"/>
      <c r="Y50" s="270"/>
      <c r="Z50" s="270"/>
      <c r="AA50" s="270"/>
      <c r="AB50" s="270"/>
      <c r="AC50" s="270"/>
      <c r="AD50" s="270"/>
      <c r="AE50" s="270" t="s">
        <v>76</v>
      </c>
      <c r="AF50" s="271"/>
      <c r="AM50" s="36"/>
      <c r="AN50" s="4"/>
    </row>
    <row r="51" spans="17:40" s="1" customFormat="1" ht="12.75">
      <c r="Q51" s="36"/>
      <c r="R51" s="36"/>
      <c r="T51" s="28"/>
      <c r="U51" s="28"/>
      <c r="V51" s="28"/>
      <c r="W51" s="28"/>
      <c r="AA51" s="4"/>
      <c r="AM51" s="36"/>
      <c r="AN51" s="4"/>
    </row>
    <row r="52" spans="4:43" s="1" customFormat="1" ht="12.75">
      <c r="D52" s="4"/>
      <c r="Q52" s="26"/>
      <c r="R52" s="26"/>
      <c r="S52" s="4"/>
      <c r="T52" s="28"/>
      <c r="U52" s="28"/>
      <c r="V52" s="28"/>
      <c r="W52" s="28"/>
      <c r="Y52" s="4"/>
      <c r="Z52" s="4"/>
      <c r="AA52" s="4"/>
      <c r="AB52" s="4"/>
      <c r="AC52" s="4"/>
      <c r="AD52" s="4"/>
      <c r="AM52" s="36"/>
      <c r="AN52" s="4"/>
      <c r="AO52" s="4"/>
      <c r="AP52" s="4"/>
      <c r="AQ52" s="4"/>
    </row>
    <row r="53" spans="4:43" s="1" customFormat="1" ht="12.75">
      <c r="D53" s="4"/>
      <c r="Q53" s="26"/>
      <c r="R53" s="26"/>
      <c r="S53" s="4"/>
      <c r="T53" s="28"/>
      <c r="U53" s="28"/>
      <c r="V53" s="28"/>
      <c r="W53" s="28"/>
      <c r="Y53" s="4"/>
      <c r="Z53" s="4"/>
      <c r="AA53" s="4"/>
      <c r="AB53" s="4"/>
      <c r="AC53" s="4"/>
      <c r="AD53" s="4"/>
      <c r="AM53" s="36"/>
      <c r="AN53" s="4"/>
      <c r="AO53" s="4"/>
      <c r="AP53" s="4"/>
      <c r="AQ53" s="4"/>
    </row>
    <row r="54" spans="17:40" s="1" customFormat="1" ht="12.75">
      <c r="Q54" s="36"/>
      <c r="R54" s="36"/>
      <c r="T54" s="28"/>
      <c r="U54" s="28"/>
      <c r="V54" s="28"/>
      <c r="W54" s="28"/>
      <c r="AA54" s="4"/>
      <c r="AM54" s="36"/>
      <c r="AN54" s="4"/>
    </row>
    <row r="55" spans="17:40" s="1" customFormat="1" ht="12.75">
      <c r="Q55" s="36"/>
      <c r="R55" s="36"/>
      <c r="T55" s="28"/>
      <c r="U55" s="28"/>
      <c r="V55" s="28"/>
      <c r="W55" s="28"/>
      <c r="AA55" s="4"/>
      <c r="AM55" s="36"/>
      <c r="AN55" s="4"/>
    </row>
    <row r="56" spans="17:40" s="1" customFormat="1" ht="12.75">
      <c r="Q56" s="36"/>
      <c r="R56" s="36"/>
      <c r="T56" s="28"/>
      <c r="U56" s="28"/>
      <c r="V56" s="28"/>
      <c r="W56" s="28"/>
      <c r="AA56" s="4"/>
      <c r="AM56" s="36"/>
      <c r="AN56" s="4"/>
    </row>
    <row r="57" spans="17:40" s="1" customFormat="1" ht="12.75">
      <c r="Q57" s="36"/>
      <c r="R57" s="36"/>
      <c r="T57" s="28"/>
      <c r="U57" s="28"/>
      <c r="V57" s="28"/>
      <c r="W57" s="28"/>
      <c r="AA57" s="4"/>
      <c r="AM57" s="36"/>
      <c r="AN57" s="4"/>
    </row>
    <row r="58" spans="17:40" s="1" customFormat="1" ht="12.75">
      <c r="Q58" s="36"/>
      <c r="R58" s="36"/>
      <c r="T58" s="28"/>
      <c r="U58" s="28"/>
      <c r="V58" s="28"/>
      <c r="W58" s="28"/>
      <c r="AA58" s="4"/>
      <c r="AM58" s="36"/>
      <c r="AN58" s="4"/>
    </row>
    <row r="59" spans="17:40" s="1" customFormat="1" ht="12.75">
      <c r="Q59" s="36"/>
      <c r="R59" s="36"/>
      <c r="T59" s="28"/>
      <c r="U59" s="28"/>
      <c r="V59" s="28"/>
      <c r="W59" s="28"/>
      <c r="AA59" s="4"/>
      <c r="AM59" s="36"/>
      <c r="AN59" s="4"/>
    </row>
    <row r="60" spans="17:40" s="1" customFormat="1" ht="12.75">
      <c r="Q60" s="36"/>
      <c r="R60" s="36"/>
      <c r="T60" s="28"/>
      <c r="U60" s="28"/>
      <c r="V60" s="28"/>
      <c r="W60" s="28"/>
      <c r="AA60" s="4"/>
      <c r="AM60" s="36"/>
      <c r="AN60" s="4"/>
    </row>
    <row r="61" spans="17:40" s="1" customFormat="1" ht="12.75">
      <c r="Q61" s="36"/>
      <c r="R61" s="36"/>
      <c r="T61" s="28"/>
      <c r="U61" s="28"/>
      <c r="V61" s="28"/>
      <c r="W61" s="28"/>
      <c r="AA61" s="4"/>
      <c r="AM61" s="36"/>
      <c r="AN61" s="4"/>
    </row>
    <row r="62" spans="17:40" s="1" customFormat="1" ht="12.75">
      <c r="Q62" s="36"/>
      <c r="R62" s="36"/>
      <c r="T62" s="28"/>
      <c r="U62" s="28"/>
      <c r="V62" s="28"/>
      <c r="W62" s="28"/>
      <c r="AA62" s="4"/>
      <c r="AM62" s="36"/>
      <c r="AN62" s="4"/>
    </row>
    <row r="63" spans="17:40" s="1" customFormat="1" ht="12.75">
      <c r="Q63" s="36"/>
      <c r="R63" s="36"/>
      <c r="T63" s="28"/>
      <c r="U63" s="28"/>
      <c r="V63" s="28"/>
      <c r="W63" s="28"/>
      <c r="AA63" s="4"/>
      <c r="AM63" s="36"/>
      <c r="AN63" s="4"/>
    </row>
    <row r="64" spans="17:40" s="1" customFormat="1" ht="12.75">
      <c r="Q64" s="36"/>
      <c r="R64" s="36"/>
      <c r="T64" s="28"/>
      <c r="U64" s="28"/>
      <c r="V64" s="28"/>
      <c r="W64" s="28"/>
      <c r="AA64" s="4"/>
      <c r="AM64" s="36"/>
      <c r="AN64" s="4"/>
    </row>
    <row r="65" spans="17:40" s="1" customFormat="1" ht="12.75">
      <c r="Q65" s="36"/>
      <c r="R65" s="36"/>
      <c r="T65" s="28"/>
      <c r="U65" s="28"/>
      <c r="V65" s="28"/>
      <c r="W65" s="28"/>
      <c r="AA65" s="4"/>
      <c r="AM65" s="36"/>
      <c r="AN65" s="4"/>
    </row>
    <row r="66" spans="17:40" s="1" customFormat="1" ht="12.75">
      <c r="Q66" s="36"/>
      <c r="R66" s="36"/>
      <c r="T66" s="28"/>
      <c r="U66" s="28"/>
      <c r="V66" s="28"/>
      <c r="W66" s="28"/>
      <c r="AA66" s="4"/>
      <c r="AM66" s="36"/>
      <c r="AN66" s="4"/>
    </row>
    <row r="67" spans="17:40" s="1" customFormat="1" ht="12.75">
      <c r="Q67" s="36"/>
      <c r="R67" s="36"/>
      <c r="T67" s="28"/>
      <c r="U67" s="28"/>
      <c r="V67" s="28"/>
      <c r="W67" s="28"/>
      <c r="AA67" s="4"/>
      <c r="AM67" s="36"/>
      <c r="AN67" s="4"/>
    </row>
    <row r="68" spans="17:40" s="1" customFormat="1" ht="12.75">
      <c r="Q68" s="36"/>
      <c r="R68" s="36"/>
      <c r="T68" s="28"/>
      <c r="U68" s="28"/>
      <c r="V68" s="28"/>
      <c r="W68" s="28"/>
      <c r="AA68" s="4"/>
      <c r="AM68" s="36"/>
      <c r="AN68" s="4"/>
    </row>
    <row r="69" spans="17:40" s="1" customFormat="1" ht="12.75">
      <c r="Q69" s="36"/>
      <c r="R69" s="36"/>
      <c r="T69" s="28"/>
      <c r="U69" s="28"/>
      <c r="V69" s="28"/>
      <c r="W69" s="28"/>
      <c r="AA69" s="4"/>
      <c r="AM69" s="36"/>
      <c r="AN69" s="4"/>
    </row>
    <row r="70" spans="17:40" s="1" customFormat="1" ht="12.75">
      <c r="Q70" s="36"/>
      <c r="R70" s="36"/>
      <c r="T70" s="28"/>
      <c r="U70" s="28"/>
      <c r="V70" s="28"/>
      <c r="W70" s="28"/>
      <c r="AA70" s="4"/>
      <c r="AM70" s="36"/>
      <c r="AN70" s="4"/>
    </row>
    <row r="71" spans="17:40" s="1" customFormat="1" ht="12.75">
      <c r="Q71" s="36"/>
      <c r="R71" s="36"/>
      <c r="T71" s="28"/>
      <c r="U71" s="28"/>
      <c r="V71" s="28"/>
      <c r="W71" s="28"/>
      <c r="AA71" s="4"/>
      <c r="AM71" s="36"/>
      <c r="AN71" s="4"/>
    </row>
    <row r="72" spans="17:40" s="1" customFormat="1" ht="12.75">
      <c r="Q72" s="36"/>
      <c r="R72" s="36"/>
      <c r="T72" s="28"/>
      <c r="U72" s="28"/>
      <c r="V72" s="28"/>
      <c r="W72" s="28"/>
      <c r="AA72" s="4"/>
      <c r="AM72" s="36"/>
      <c r="AN72" s="4"/>
    </row>
    <row r="73" spans="17:40" s="1" customFormat="1" ht="12.75">
      <c r="Q73" s="36"/>
      <c r="R73" s="36"/>
      <c r="T73" s="28"/>
      <c r="U73" s="28"/>
      <c r="V73" s="28"/>
      <c r="W73" s="28"/>
      <c r="AA73" s="4"/>
      <c r="AM73" s="36"/>
      <c r="AN73" s="4"/>
    </row>
    <row r="74" spans="17:40" s="1" customFormat="1" ht="12.75">
      <c r="Q74" s="36"/>
      <c r="R74" s="36"/>
      <c r="T74" s="28"/>
      <c r="U74" s="28"/>
      <c r="V74" s="28"/>
      <c r="W74" s="28"/>
      <c r="AA74" s="4"/>
      <c r="AM74" s="36"/>
      <c r="AN74" s="4"/>
    </row>
    <row r="75" spans="17:40" s="1" customFormat="1" ht="12.75">
      <c r="Q75" s="36"/>
      <c r="R75" s="36"/>
      <c r="T75" s="28"/>
      <c r="U75" s="28"/>
      <c r="V75" s="28"/>
      <c r="W75" s="28"/>
      <c r="AA75" s="4"/>
      <c r="AM75" s="36"/>
      <c r="AN75" s="4"/>
    </row>
    <row r="76" spans="17:40" s="1" customFormat="1" ht="12.75">
      <c r="Q76" s="36"/>
      <c r="R76" s="36"/>
      <c r="T76" s="28"/>
      <c r="U76" s="28"/>
      <c r="V76" s="28"/>
      <c r="W76" s="28"/>
      <c r="AA76" s="4"/>
      <c r="AM76" s="36"/>
      <c r="AN76" s="4"/>
    </row>
    <row r="77" spans="17:40" s="1" customFormat="1" ht="12.75">
      <c r="Q77" s="36"/>
      <c r="R77" s="36"/>
      <c r="T77" s="28"/>
      <c r="U77" s="28"/>
      <c r="V77" s="28"/>
      <c r="W77" s="28"/>
      <c r="AA77" s="4"/>
      <c r="AM77" s="36"/>
      <c r="AN77" s="4"/>
    </row>
    <row r="78" spans="17:40" s="1" customFormat="1" ht="12.75">
      <c r="Q78" s="36"/>
      <c r="R78" s="36"/>
      <c r="T78" s="28"/>
      <c r="U78" s="28"/>
      <c r="V78" s="28"/>
      <c r="W78" s="28"/>
      <c r="AA78" s="4"/>
      <c r="AM78" s="36"/>
      <c r="AN78" s="4"/>
    </row>
    <row r="79" spans="17:40" s="1" customFormat="1" ht="12.75">
      <c r="Q79" s="36"/>
      <c r="R79" s="36"/>
      <c r="T79" s="28"/>
      <c r="U79" s="28"/>
      <c r="V79" s="28"/>
      <c r="W79" s="28"/>
      <c r="AA79" s="4"/>
      <c r="AM79" s="36"/>
      <c r="AN79" s="4"/>
    </row>
    <row r="80" spans="17:40" s="1" customFormat="1" ht="12.75">
      <c r="Q80" s="36"/>
      <c r="R80" s="36"/>
      <c r="T80" s="28"/>
      <c r="U80" s="28"/>
      <c r="V80" s="28"/>
      <c r="W80" s="28"/>
      <c r="AA80" s="4"/>
      <c r="AM80" s="36"/>
      <c r="AN80" s="4"/>
    </row>
    <row r="81" spans="17:40" s="1" customFormat="1" ht="12.75">
      <c r="Q81" s="36"/>
      <c r="R81" s="36"/>
      <c r="T81" s="28"/>
      <c r="U81" s="28"/>
      <c r="V81" s="28"/>
      <c r="W81" s="28"/>
      <c r="AA81" s="4"/>
      <c r="AM81" s="36"/>
      <c r="AN81" s="4"/>
    </row>
    <row r="82" spans="17:40" s="1" customFormat="1" ht="12.75">
      <c r="Q82" s="36"/>
      <c r="R82" s="36"/>
      <c r="T82" s="28"/>
      <c r="U82" s="28"/>
      <c r="V82" s="28"/>
      <c r="W82" s="28"/>
      <c r="AA82" s="4"/>
      <c r="AM82" s="36"/>
      <c r="AN82" s="4"/>
    </row>
    <row r="83" spans="17:40" s="1" customFormat="1" ht="12.75">
      <c r="Q83" s="36"/>
      <c r="R83" s="36"/>
      <c r="T83" s="28"/>
      <c r="U83" s="28"/>
      <c r="V83" s="28"/>
      <c r="W83" s="28"/>
      <c r="AA83" s="4"/>
      <c r="AM83" s="36"/>
      <c r="AN83" s="4"/>
    </row>
    <row r="84" spans="17:40" s="1" customFormat="1" ht="12.75">
      <c r="Q84" s="36"/>
      <c r="R84" s="36"/>
      <c r="T84" s="28"/>
      <c r="U84" s="28"/>
      <c r="V84" s="28"/>
      <c r="W84" s="28"/>
      <c r="AA84" s="4"/>
      <c r="AM84" s="36"/>
      <c r="AN84" s="4"/>
    </row>
    <row r="85" spans="17:40" s="1" customFormat="1" ht="12.75">
      <c r="Q85" s="36"/>
      <c r="R85" s="36"/>
      <c r="T85" s="28"/>
      <c r="U85" s="28"/>
      <c r="V85" s="28"/>
      <c r="W85" s="28"/>
      <c r="AA85" s="4"/>
      <c r="AM85" s="36"/>
      <c r="AN85" s="4"/>
    </row>
    <row r="86" spans="17:40" s="1" customFormat="1" ht="12.75">
      <c r="Q86" s="36"/>
      <c r="R86" s="36"/>
      <c r="T86" s="28"/>
      <c r="U86" s="28"/>
      <c r="V86" s="28"/>
      <c r="W86" s="28"/>
      <c r="AA86" s="4"/>
      <c r="AM86" s="36"/>
      <c r="AN86" s="4"/>
    </row>
    <row r="87" spans="17:40" s="1" customFormat="1" ht="12.75">
      <c r="Q87" s="36"/>
      <c r="R87" s="36"/>
      <c r="T87" s="28"/>
      <c r="U87" s="28"/>
      <c r="V87" s="28"/>
      <c r="W87" s="28"/>
      <c r="AA87" s="4"/>
      <c r="AM87" s="36"/>
      <c r="AN87" s="4"/>
    </row>
    <row r="88" spans="17:40" s="1" customFormat="1" ht="12.75">
      <c r="Q88" s="36"/>
      <c r="R88" s="36"/>
      <c r="T88" s="28"/>
      <c r="U88" s="28"/>
      <c r="V88" s="28"/>
      <c r="W88" s="28"/>
      <c r="AA88" s="4"/>
      <c r="AM88" s="36"/>
      <c r="AN88" s="4"/>
    </row>
    <row r="89" spans="17:40" s="1" customFormat="1" ht="12.75">
      <c r="Q89" s="36"/>
      <c r="R89" s="36"/>
      <c r="T89" s="28"/>
      <c r="U89" s="28"/>
      <c r="V89" s="28"/>
      <c r="W89" s="28"/>
      <c r="AA89" s="4"/>
      <c r="AM89" s="36"/>
      <c r="AN89" s="4"/>
    </row>
    <row r="90" spans="17:40" s="1" customFormat="1" ht="12.75">
      <c r="Q90" s="36"/>
      <c r="R90" s="36"/>
      <c r="T90" s="28"/>
      <c r="U90" s="28"/>
      <c r="V90" s="28"/>
      <c r="W90" s="28"/>
      <c r="AA90" s="4"/>
      <c r="AM90" s="36"/>
      <c r="AN90" s="4"/>
    </row>
    <row r="91" spans="17:40" s="1" customFormat="1" ht="12.75">
      <c r="Q91" s="36"/>
      <c r="R91" s="36"/>
      <c r="T91" s="28"/>
      <c r="U91" s="28"/>
      <c r="V91" s="28"/>
      <c r="W91" s="28"/>
      <c r="AA91" s="4"/>
      <c r="AM91" s="36"/>
      <c r="AN91" s="4"/>
    </row>
    <row r="92" spans="17:40" s="1" customFormat="1" ht="12.75">
      <c r="Q92" s="36"/>
      <c r="R92" s="36"/>
      <c r="T92" s="28"/>
      <c r="U92" s="28"/>
      <c r="V92" s="28"/>
      <c r="W92" s="28"/>
      <c r="AA92" s="4"/>
      <c r="AM92" s="36"/>
      <c r="AN92" s="4"/>
    </row>
    <row r="93" spans="17:40" s="1" customFormat="1" ht="12.75">
      <c r="Q93" s="36"/>
      <c r="R93" s="36"/>
      <c r="V93" s="4"/>
      <c r="AA93" s="4"/>
      <c r="AM93" s="36"/>
      <c r="AN93" s="4"/>
    </row>
    <row r="94" spans="17:40" s="1" customFormat="1" ht="12.75">
      <c r="Q94" s="36"/>
      <c r="R94" s="36"/>
      <c r="V94" s="4"/>
      <c r="AA94" s="4"/>
      <c r="AM94" s="36"/>
      <c r="AN94" s="4"/>
    </row>
    <row r="95" spans="17:40" s="1" customFormat="1" ht="12.75">
      <c r="Q95" s="36"/>
      <c r="R95" s="36"/>
      <c r="V95" s="4"/>
      <c r="AA95" s="4"/>
      <c r="AM95" s="36"/>
      <c r="AN95" s="4"/>
    </row>
    <row r="96" spans="17:40" s="1" customFormat="1" ht="12.75">
      <c r="Q96" s="36"/>
      <c r="R96" s="36"/>
      <c r="V96" s="4"/>
      <c r="AA96" s="4"/>
      <c r="AM96" s="36"/>
      <c r="AN96" s="4"/>
    </row>
    <row r="97" spans="17:40" s="1" customFormat="1" ht="12.75">
      <c r="Q97" s="36"/>
      <c r="R97" s="36"/>
      <c r="V97" s="4"/>
      <c r="AA97" s="4"/>
      <c r="AM97" s="36"/>
      <c r="AN97" s="4"/>
    </row>
    <row r="98" spans="17:40" s="1" customFormat="1" ht="12.75">
      <c r="Q98" s="36"/>
      <c r="R98" s="36"/>
      <c r="V98" s="4"/>
      <c r="AA98" s="4"/>
      <c r="AM98" s="36"/>
      <c r="AN98" s="4"/>
    </row>
    <row r="99" spans="17:40" s="1" customFormat="1" ht="12.75">
      <c r="Q99" s="36"/>
      <c r="R99" s="36"/>
      <c r="V99" s="4"/>
      <c r="AA99" s="4"/>
      <c r="AM99" s="36"/>
      <c r="AN99" s="4"/>
    </row>
    <row r="100" spans="17:40" s="1" customFormat="1" ht="12.75">
      <c r="Q100" s="36"/>
      <c r="R100" s="36"/>
      <c r="V100" s="4"/>
      <c r="AA100" s="4"/>
      <c r="AM100" s="36"/>
      <c r="AN100" s="4"/>
    </row>
    <row r="101" spans="17:40" s="1" customFormat="1" ht="12.75">
      <c r="Q101" s="36"/>
      <c r="R101" s="36"/>
      <c r="V101" s="4"/>
      <c r="AA101" s="4"/>
      <c r="AM101" s="36"/>
      <c r="AN101" s="4"/>
    </row>
    <row r="102" spans="17:40" s="1" customFormat="1" ht="12.75">
      <c r="Q102" s="36"/>
      <c r="R102" s="36"/>
      <c r="V102" s="4"/>
      <c r="AA102" s="4"/>
      <c r="AM102" s="36"/>
      <c r="AN102" s="4"/>
    </row>
    <row r="103" spans="17:40" s="1" customFormat="1" ht="12.75">
      <c r="Q103" s="36"/>
      <c r="R103" s="36"/>
      <c r="V103" s="4"/>
      <c r="AA103" s="4"/>
      <c r="AM103" s="36"/>
      <c r="AN103" s="4"/>
    </row>
    <row r="104" spans="17:40" s="1" customFormat="1" ht="12.75">
      <c r="Q104" s="36"/>
      <c r="R104" s="36"/>
      <c r="V104" s="4"/>
      <c r="AA104" s="4"/>
      <c r="AM104" s="36"/>
      <c r="AN104" s="4"/>
    </row>
    <row r="105" spans="17:40" s="1" customFormat="1" ht="12.75">
      <c r="Q105" s="36"/>
      <c r="R105" s="36"/>
      <c r="V105" s="4"/>
      <c r="AA105" s="4"/>
      <c r="AM105" s="36"/>
      <c r="AN105" s="4"/>
    </row>
    <row r="106" spans="17:40" s="1" customFormat="1" ht="12.75">
      <c r="Q106" s="36"/>
      <c r="R106" s="36"/>
      <c r="V106" s="4"/>
      <c r="AA106" s="4"/>
      <c r="AM106" s="36"/>
      <c r="AN106" s="4"/>
    </row>
    <row r="107" spans="17:40" s="1" customFormat="1" ht="12.75">
      <c r="Q107" s="36"/>
      <c r="R107" s="36"/>
      <c r="V107" s="4"/>
      <c r="AA107" s="4"/>
      <c r="AM107" s="36"/>
      <c r="AN107" s="4"/>
    </row>
    <row r="108" spans="17:40" s="1" customFormat="1" ht="12.75">
      <c r="Q108" s="36"/>
      <c r="R108" s="36"/>
      <c r="V108" s="4"/>
      <c r="AA108" s="4"/>
      <c r="AM108" s="36"/>
      <c r="AN108" s="4"/>
    </row>
    <row r="109" spans="17:40" s="1" customFormat="1" ht="12.75">
      <c r="Q109" s="36"/>
      <c r="R109" s="36"/>
      <c r="V109" s="4"/>
      <c r="AA109" s="4"/>
      <c r="AM109" s="36"/>
      <c r="AN109" s="4"/>
    </row>
    <row r="110" spans="17:40" s="1" customFormat="1" ht="12.75">
      <c r="Q110" s="36"/>
      <c r="R110" s="36"/>
      <c r="V110" s="4"/>
      <c r="AA110" s="4"/>
      <c r="AM110" s="36"/>
      <c r="AN110" s="4"/>
    </row>
    <row r="111" spans="17:40" s="1" customFormat="1" ht="12.75">
      <c r="Q111" s="36"/>
      <c r="R111" s="36"/>
      <c r="V111" s="4"/>
      <c r="AA111" s="4"/>
      <c r="AM111" s="36"/>
      <c r="AN111" s="4"/>
    </row>
    <row r="112" spans="17:40" s="1" customFormat="1" ht="12.75">
      <c r="Q112" s="36"/>
      <c r="R112" s="36"/>
      <c r="V112" s="4"/>
      <c r="AA112" s="4"/>
      <c r="AM112" s="36"/>
      <c r="AN112" s="4"/>
    </row>
    <row r="113" spans="17:40" s="1" customFormat="1" ht="12.75">
      <c r="Q113" s="36"/>
      <c r="R113" s="36"/>
      <c r="V113" s="4"/>
      <c r="AA113" s="4"/>
      <c r="AM113" s="36"/>
      <c r="AN113" s="4"/>
    </row>
    <row r="114" spans="17:40" s="1" customFormat="1" ht="12.75">
      <c r="Q114" s="36"/>
      <c r="R114" s="36"/>
      <c r="V114" s="4"/>
      <c r="AA114" s="4"/>
      <c r="AM114" s="36"/>
      <c r="AN114" s="4"/>
    </row>
    <row r="115" spans="17:40" s="1" customFormat="1" ht="12.75">
      <c r="Q115" s="36"/>
      <c r="R115" s="36"/>
      <c r="V115" s="4"/>
      <c r="AA115" s="4"/>
      <c r="AM115" s="36"/>
      <c r="AN115" s="4"/>
    </row>
    <row r="116" spans="17:40" s="1" customFormat="1" ht="12.75">
      <c r="Q116" s="36"/>
      <c r="R116" s="36"/>
      <c r="V116" s="4"/>
      <c r="AA116" s="4"/>
      <c r="AM116" s="36"/>
      <c r="AN116" s="4"/>
    </row>
    <row r="117" spans="17:40" s="1" customFormat="1" ht="12.75">
      <c r="Q117" s="36"/>
      <c r="R117" s="36"/>
      <c r="V117" s="4"/>
      <c r="AA117" s="4"/>
      <c r="AM117" s="36"/>
      <c r="AN117" s="4"/>
    </row>
    <row r="118" spans="17:40" s="1" customFormat="1" ht="12.75">
      <c r="Q118" s="36"/>
      <c r="R118" s="36"/>
      <c r="V118" s="4"/>
      <c r="AA118" s="4"/>
      <c r="AM118" s="36"/>
      <c r="AN118" s="4"/>
    </row>
    <row r="119" spans="17:40" s="1" customFormat="1" ht="12.75">
      <c r="Q119" s="36"/>
      <c r="R119" s="36"/>
      <c r="V119" s="4"/>
      <c r="AA119" s="4"/>
      <c r="AM119" s="36"/>
      <c r="AN119" s="4"/>
    </row>
    <row r="120" spans="17:40" s="1" customFormat="1" ht="12.75">
      <c r="Q120" s="36"/>
      <c r="R120" s="36"/>
      <c r="V120" s="4"/>
      <c r="AA120" s="4"/>
      <c r="AM120" s="36"/>
      <c r="AN120" s="4"/>
    </row>
    <row r="121" spans="17:40" s="1" customFormat="1" ht="12.75">
      <c r="Q121" s="36"/>
      <c r="R121" s="36"/>
      <c r="V121" s="4"/>
      <c r="AA121" s="4"/>
      <c r="AM121" s="36"/>
      <c r="AN121" s="4"/>
    </row>
    <row r="122" spans="17:40" s="1" customFormat="1" ht="12.75">
      <c r="Q122" s="36"/>
      <c r="R122" s="36"/>
      <c r="V122" s="4"/>
      <c r="AA122" s="4"/>
      <c r="AM122" s="36"/>
      <c r="AN122" s="4"/>
    </row>
    <row r="123" spans="17:40" s="1" customFormat="1" ht="12.75">
      <c r="Q123" s="36"/>
      <c r="R123" s="36"/>
      <c r="V123" s="4"/>
      <c r="AA123" s="4"/>
      <c r="AM123" s="36"/>
      <c r="AN123" s="4"/>
    </row>
    <row r="124" spans="17:40" s="1" customFormat="1" ht="12.75">
      <c r="Q124" s="36"/>
      <c r="R124" s="36"/>
      <c r="V124" s="4"/>
      <c r="AA124" s="4"/>
      <c r="AM124" s="36"/>
      <c r="AN124" s="4"/>
    </row>
    <row r="125" spans="17:40" s="1" customFormat="1" ht="12.75">
      <c r="Q125" s="36"/>
      <c r="R125" s="36"/>
      <c r="V125" s="4"/>
      <c r="AA125" s="4"/>
      <c r="AM125" s="36"/>
      <c r="AN125" s="4"/>
    </row>
    <row r="126" spans="17:40" s="1" customFormat="1" ht="12.75">
      <c r="Q126" s="36"/>
      <c r="R126" s="36"/>
      <c r="V126" s="4"/>
      <c r="AA126" s="4"/>
      <c r="AM126" s="36"/>
      <c r="AN126" s="4"/>
    </row>
    <row r="127" spans="17:40" s="1" customFormat="1" ht="12.75">
      <c r="Q127" s="36"/>
      <c r="R127" s="36"/>
      <c r="V127" s="4"/>
      <c r="AA127" s="4"/>
      <c r="AM127" s="36"/>
      <c r="AN127" s="4"/>
    </row>
    <row r="128" spans="17:40" s="1" customFormat="1" ht="12.75">
      <c r="Q128" s="36"/>
      <c r="R128" s="36"/>
      <c r="V128" s="4"/>
      <c r="AA128" s="4"/>
      <c r="AM128" s="36"/>
      <c r="AN128" s="4"/>
    </row>
    <row r="129" spans="17:40" s="1" customFormat="1" ht="12.75">
      <c r="Q129" s="36"/>
      <c r="R129" s="36"/>
      <c r="V129" s="4"/>
      <c r="AA129" s="4"/>
      <c r="AM129" s="36"/>
      <c r="AN129" s="4"/>
    </row>
    <row r="130" spans="17:40" s="1" customFormat="1" ht="12.75">
      <c r="Q130" s="36"/>
      <c r="R130" s="36"/>
      <c r="V130" s="4"/>
      <c r="AA130" s="4"/>
      <c r="AM130" s="36"/>
      <c r="AN130" s="4"/>
    </row>
    <row r="131" spans="17:40" s="1" customFormat="1" ht="12.75">
      <c r="Q131" s="36"/>
      <c r="R131" s="36"/>
      <c r="V131" s="4"/>
      <c r="AA131" s="4"/>
      <c r="AM131" s="36"/>
      <c r="AN131" s="4"/>
    </row>
    <row r="132" spans="17:40" s="1" customFormat="1" ht="12.75">
      <c r="Q132" s="36"/>
      <c r="R132" s="36"/>
      <c r="V132" s="4"/>
      <c r="AA132" s="4"/>
      <c r="AM132" s="36"/>
      <c r="AN132" s="4"/>
    </row>
    <row r="133" spans="17:40" s="1" customFormat="1" ht="12.75">
      <c r="Q133" s="36"/>
      <c r="R133" s="36"/>
      <c r="V133" s="4"/>
      <c r="AA133" s="4"/>
      <c r="AM133" s="36"/>
      <c r="AN133" s="4"/>
    </row>
    <row r="134" spans="17:40" s="1" customFormat="1" ht="12.75">
      <c r="Q134" s="36"/>
      <c r="R134" s="36"/>
      <c r="V134" s="4"/>
      <c r="AA134" s="4"/>
      <c r="AM134" s="36"/>
      <c r="AN134" s="4"/>
    </row>
    <row r="135" spans="17:40" s="1" customFormat="1" ht="12.75">
      <c r="Q135" s="36"/>
      <c r="R135" s="36"/>
      <c r="V135" s="4"/>
      <c r="AA135" s="4"/>
      <c r="AM135" s="36"/>
      <c r="AN135" s="4"/>
    </row>
    <row r="136" spans="17:40" s="1" customFormat="1" ht="12.75">
      <c r="Q136" s="36"/>
      <c r="R136" s="36"/>
      <c r="V136" s="4"/>
      <c r="AA136" s="4"/>
      <c r="AM136" s="36"/>
      <c r="AN136" s="4"/>
    </row>
    <row r="137" spans="17:40" s="1" customFormat="1" ht="12.75">
      <c r="Q137" s="36"/>
      <c r="R137" s="36"/>
      <c r="V137" s="4"/>
      <c r="AA137" s="4"/>
      <c r="AM137" s="36"/>
      <c r="AN137" s="4"/>
    </row>
    <row r="138" spans="17:40" s="1" customFormat="1" ht="12.75">
      <c r="Q138" s="36"/>
      <c r="R138" s="36"/>
      <c r="V138" s="4"/>
      <c r="AA138" s="4"/>
      <c r="AM138" s="36"/>
      <c r="AN138" s="4"/>
    </row>
    <row r="139" spans="17:40" s="1" customFormat="1" ht="12.75">
      <c r="Q139" s="36"/>
      <c r="R139" s="36"/>
      <c r="V139" s="4"/>
      <c r="AA139" s="4"/>
      <c r="AM139" s="36"/>
      <c r="AN139" s="4"/>
    </row>
    <row r="140" spans="17:40" s="1" customFormat="1" ht="12.75">
      <c r="Q140" s="36"/>
      <c r="R140" s="36"/>
      <c r="V140" s="4"/>
      <c r="AA140" s="4"/>
      <c r="AM140" s="36"/>
      <c r="AN140" s="4"/>
    </row>
    <row r="141" spans="17:40" s="1" customFormat="1" ht="12.75">
      <c r="Q141" s="36"/>
      <c r="R141" s="36"/>
      <c r="V141" s="4"/>
      <c r="AA141" s="4"/>
      <c r="AM141" s="36"/>
      <c r="AN141" s="4"/>
    </row>
    <row r="142" spans="17:40" s="1" customFormat="1" ht="12.75">
      <c r="Q142" s="36"/>
      <c r="R142" s="36"/>
      <c r="V142" s="4"/>
      <c r="AA142" s="4"/>
      <c r="AM142" s="36"/>
      <c r="AN142" s="4"/>
    </row>
    <row r="143" spans="17:40" s="1" customFormat="1" ht="12.75">
      <c r="Q143" s="36"/>
      <c r="R143" s="36"/>
      <c r="V143" s="4"/>
      <c r="AA143" s="4"/>
      <c r="AM143" s="36"/>
      <c r="AN143" s="4"/>
    </row>
    <row r="144" spans="17:40" s="1" customFormat="1" ht="12.75">
      <c r="Q144" s="36"/>
      <c r="R144" s="36"/>
      <c r="V144" s="4"/>
      <c r="AA144" s="4"/>
      <c r="AM144" s="36"/>
      <c r="AN144" s="4"/>
    </row>
    <row r="145" spans="17:40" s="1" customFormat="1" ht="12.75">
      <c r="Q145" s="36"/>
      <c r="R145" s="36"/>
      <c r="V145" s="4"/>
      <c r="AA145" s="4"/>
      <c r="AM145" s="36"/>
      <c r="AN145" s="4"/>
    </row>
    <row r="146" spans="17:40" s="1" customFormat="1" ht="12.75">
      <c r="Q146" s="36"/>
      <c r="R146" s="36"/>
      <c r="V146" s="4"/>
      <c r="AA146" s="4"/>
      <c r="AM146" s="36"/>
      <c r="AN146" s="4"/>
    </row>
    <row r="147" spans="17:40" s="1" customFormat="1" ht="12.75">
      <c r="Q147" s="36"/>
      <c r="R147" s="36"/>
      <c r="V147" s="4"/>
      <c r="AA147" s="4"/>
      <c r="AM147" s="36"/>
      <c r="AN147" s="4"/>
    </row>
    <row r="148" spans="17:40" s="1" customFormat="1" ht="12.75">
      <c r="Q148" s="36"/>
      <c r="R148" s="36"/>
      <c r="V148" s="4"/>
      <c r="AA148" s="4"/>
      <c r="AM148" s="36"/>
      <c r="AN148" s="4"/>
    </row>
    <row r="149" spans="17:40" s="1" customFormat="1" ht="12.75">
      <c r="Q149" s="36"/>
      <c r="R149" s="36"/>
      <c r="V149" s="4"/>
      <c r="AA149" s="4"/>
      <c r="AM149" s="36"/>
      <c r="AN149" s="4"/>
    </row>
    <row r="150" spans="17:40" s="1" customFormat="1" ht="12.75">
      <c r="Q150" s="36"/>
      <c r="R150" s="36"/>
      <c r="V150" s="4"/>
      <c r="AA150" s="4"/>
      <c r="AM150" s="36"/>
      <c r="AN150" s="4"/>
    </row>
    <row r="151" spans="17:40" s="1" customFormat="1" ht="12.75">
      <c r="Q151" s="36"/>
      <c r="R151" s="36"/>
      <c r="V151" s="4"/>
      <c r="AA151" s="4"/>
      <c r="AM151" s="36"/>
      <c r="AN151" s="4"/>
    </row>
    <row r="152" spans="17:40" s="1" customFormat="1" ht="12.75">
      <c r="Q152" s="36"/>
      <c r="R152" s="36"/>
      <c r="V152" s="4"/>
      <c r="AA152" s="4"/>
      <c r="AM152" s="36"/>
      <c r="AN152" s="4"/>
    </row>
    <row r="153" spans="17:40" s="1" customFormat="1" ht="12.75">
      <c r="Q153" s="36"/>
      <c r="R153" s="36"/>
      <c r="V153" s="4"/>
      <c r="AA153" s="4"/>
      <c r="AM153" s="36"/>
      <c r="AN153" s="4"/>
    </row>
    <row r="154" spans="17:40" s="1" customFormat="1" ht="12.75">
      <c r="Q154" s="36"/>
      <c r="R154" s="36"/>
      <c r="V154" s="4"/>
      <c r="AA154" s="4"/>
      <c r="AM154" s="36"/>
      <c r="AN154" s="4"/>
    </row>
    <row r="155" spans="17:40" s="1" customFormat="1" ht="12.75">
      <c r="Q155" s="36"/>
      <c r="R155" s="36"/>
      <c r="V155" s="4"/>
      <c r="AA155" s="4"/>
      <c r="AM155" s="36"/>
      <c r="AN155" s="4"/>
    </row>
    <row r="156" spans="17:40" s="1" customFormat="1" ht="12.75">
      <c r="Q156" s="36"/>
      <c r="R156" s="36"/>
      <c r="V156" s="4"/>
      <c r="AA156" s="4"/>
      <c r="AM156" s="36"/>
      <c r="AN156" s="4"/>
    </row>
    <row r="157" spans="17:40" s="1" customFormat="1" ht="12.75">
      <c r="Q157" s="36"/>
      <c r="R157" s="36"/>
      <c r="V157" s="4"/>
      <c r="AA157" s="4"/>
      <c r="AM157" s="36"/>
      <c r="AN157" s="4"/>
    </row>
    <row r="158" spans="17:40" s="1" customFormat="1" ht="12.75">
      <c r="Q158" s="36"/>
      <c r="R158" s="36"/>
      <c r="V158" s="4"/>
      <c r="AA158" s="4"/>
      <c r="AM158" s="36"/>
      <c r="AN158" s="4"/>
    </row>
    <row r="159" spans="17:40" s="1" customFormat="1" ht="12.75">
      <c r="Q159" s="36"/>
      <c r="R159" s="36"/>
      <c r="V159" s="4"/>
      <c r="AA159" s="4"/>
      <c r="AM159" s="36"/>
      <c r="AN159" s="4"/>
    </row>
    <row r="160" spans="17:40" s="1" customFormat="1" ht="12.75">
      <c r="Q160" s="36"/>
      <c r="R160" s="36"/>
      <c r="V160" s="4"/>
      <c r="AA160" s="4"/>
      <c r="AM160" s="36"/>
      <c r="AN160" s="4"/>
    </row>
    <row r="161" spans="17:40" s="1" customFormat="1" ht="12.75">
      <c r="Q161" s="36"/>
      <c r="R161" s="36"/>
      <c r="V161" s="4"/>
      <c r="AA161" s="4"/>
      <c r="AM161" s="36"/>
      <c r="AN161" s="4"/>
    </row>
    <row r="162" spans="17:40" s="1" customFormat="1" ht="12.75">
      <c r="Q162" s="36"/>
      <c r="R162" s="36"/>
      <c r="V162" s="4"/>
      <c r="AA162" s="4"/>
      <c r="AM162" s="36"/>
      <c r="AN162" s="4"/>
    </row>
    <row r="163" spans="17:40" s="1" customFormat="1" ht="12.75">
      <c r="Q163" s="36"/>
      <c r="R163" s="36"/>
      <c r="V163" s="4"/>
      <c r="AA163" s="4"/>
      <c r="AM163" s="36"/>
      <c r="AN163" s="4"/>
    </row>
    <row r="164" spans="17:40" s="1" customFormat="1" ht="12.75">
      <c r="Q164" s="36"/>
      <c r="R164" s="36"/>
      <c r="V164" s="4"/>
      <c r="AA164" s="4"/>
      <c r="AM164" s="36"/>
      <c r="AN164" s="4"/>
    </row>
    <row r="165" spans="17:40" s="1" customFormat="1" ht="12.75">
      <c r="Q165" s="36"/>
      <c r="R165" s="36"/>
      <c r="V165" s="4"/>
      <c r="AA165" s="4"/>
      <c r="AM165" s="36"/>
      <c r="AN165" s="4"/>
    </row>
    <row r="166" spans="17:40" s="1" customFormat="1" ht="12.75">
      <c r="Q166" s="36"/>
      <c r="R166" s="36"/>
      <c r="V166" s="4"/>
      <c r="AA166" s="4"/>
      <c r="AM166" s="36"/>
      <c r="AN166" s="4"/>
    </row>
    <row r="167" spans="17:40" s="1" customFormat="1" ht="12.75">
      <c r="Q167" s="36"/>
      <c r="R167" s="36"/>
      <c r="V167" s="4"/>
      <c r="AA167" s="4"/>
      <c r="AM167" s="36"/>
      <c r="AN167" s="4"/>
    </row>
    <row r="168" spans="17:40" s="1" customFormat="1" ht="12.75">
      <c r="Q168" s="36"/>
      <c r="R168" s="36"/>
      <c r="V168" s="4"/>
      <c r="AA168" s="4"/>
      <c r="AM168" s="36"/>
      <c r="AN168" s="4"/>
    </row>
    <row r="169" spans="17:40" s="1" customFormat="1" ht="12.75">
      <c r="Q169" s="36"/>
      <c r="R169" s="36"/>
      <c r="V169" s="4"/>
      <c r="AA169" s="4"/>
      <c r="AM169" s="36"/>
      <c r="AN169" s="4"/>
    </row>
    <row r="170" spans="17:40" s="1" customFormat="1" ht="12.75">
      <c r="Q170" s="36"/>
      <c r="R170" s="36"/>
      <c r="V170" s="4"/>
      <c r="AA170" s="4"/>
      <c r="AM170" s="36"/>
      <c r="AN170" s="4"/>
    </row>
    <row r="171" spans="17:40" s="1" customFormat="1" ht="12.75">
      <c r="Q171" s="36"/>
      <c r="R171" s="36"/>
      <c r="V171" s="4"/>
      <c r="AA171" s="4"/>
      <c r="AM171" s="36"/>
      <c r="AN171" s="4"/>
    </row>
    <row r="172" spans="17:40" s="1" customFormat="1" ht="12.75">
      <c r="Q172" s="36"/>
      <c r="R172" s="36"/>
      <c r="V172" s="4"/>
      <c r="AA172" s="4"/>
      <c r="AM172" s="36"/>
      <c r="AN172" s="4"/>
    </row>
    <row r="173" spans="17:40" s="1" customFormat="1" ht="12.75">
      <c r="Q173" s="36"/>
      <c r="R173" s="36"/>
      <c r="V173" s="4"/>
      <c r="AA173" s="4"/>
      <c r="AM173" s="36"/>
      <c r="AN173" s="4"/>
    </row>
    <row r="174" spans="17:40" s="1" customFormat="1" ht="12.75">
      <c r="Q174" s="36"/>
      <c r="R174" s="36"/>
      <c r="V174" s="4"/>
      <c r="AA174" s="4"/>
      <c r="AM174" s="36"/>
      <c r="AN174" s="4"/>
    </row>
    <row r="175" spans="17:40" s="1" customFormat="1" ht="12.75">
      <c r="Q175" s="36"/>
      <c r="R175" s="36"/>
      <c r="V175" s="4"/>
      <c r="AA175" s="4"/>
      <c r="AM175" s="36"/>
      <c r="AN175" s="4"/>
    </row>
    <row r="176" spans="17:40" s="1" customFormat="1" ht="12.75">
      <c r="Q176" s="36"/>
      <c r="R176" s="36"/>
      <c r="V176" s="4"/>
      <c r="AA176" s="4"/>
      <c r="AM176" s="36"/>
      <c r="AN176" s="4"/>
    </row>
    <row r="177" spans="17:40" s="1" customFormat="1" ht="12.75">
      <c r="Q177" s="36"/>
      <c r="R177" s="36"/>
      <c r="V177" s="4"/>
      <c r="AA177" s="4"/>
      <c r="AM177" s="36"/>
      <c r="AN177" s="4"/>
    </row>
    <row r="178" spans="17:40" s="1" customFormat="1" ht="12.75">
      <c r="Q178" s="36"/>
      <c r="R178" s="36"/>
      <c r="V178" s="4"/>
      <c r="AA178" s="4"/>
      <c r="AM178" s="36"/>
      <c r="AN178" s="4"/>
    </row>
    <row r="179" spans="17:40" s="1" customFormat="1" ht="12.75">
      <c r="Q179" s="36"/>
      <c r="R179" s="36"/>
      <c r="V179" s="4"/>
      <c r="AA179" s="4"/>
      <c r="AM179" s="36"/>
      <c r="AN179" s="4"/>
    </row>
    <row r="180" spans="17:40" s="1" customFormat="1" ht="12.75">
      <c r="Q180" s="36"/>
      <c r="R180" s="36"/>
      <c r="V180" s="4"/>
      <c r="AA180" s="4"/>
      <c r="AM180" s="36"/>
      <c r="AN180" s="4"/>
    </row>
    <row r="181" spans="17:40" s="1" customFormat="1" ht="12.75">
      <c r="Q181" s="36"/>
      <c r="R181" s="36"/>
      <c r="V181" s="4"/>
      <c r="AA181" s="4"/>
      <c r="AM181" s="36"/>
      <c r="AN181" s="4"/>
    </row>
    <row r="182" spans="17:40" s="1" customFormat="1" ht="12.75">
      <c r="Q182" s="36"/>
      <c r="R182" s="36"/>
      <c r="V182" s="4"/>
      <c r="AA182" s="4"/>
      <c r="AM182" s="36"/>
      <c r="AN182" s="4"/>
    </row>
    <row r="183" spans="17:40" s="1" customFormat="1" ht="12.75">
      <c r="Q183" s="36"/>
      <c r="R183" s="36"/>
      <c r="V183" s="4"/>
      <c r="AA183" s="4"/>
      <c r="AM183" s="36"/>
      <c r="AN183" s="4"/>
    </row>
    <row r="184" spans="17:40" s="1" customFormat="1" ht="12.75">
      <c r="Q184" s="36"/>
      <c r="R184" s="36"/>
      <c r="V184" s="4"/>
      <c r="AA184" s="4"/>
      <c r="AM184" s="36"/>
      <c r="AN184" s="4"/>
    </row>
    <row r="185" spans="17:40" s="1" customFormat="1" ht="12.75">
      <c r="Q185" s="36"/>
      <c r="R185" s="36"/>
      <c r="V185" s="4"/>
      <c r="AA185" s="4"/>
      <c r="AM185" s="36"/>
      <c r="AN185" s="4"/>
    </row>
    <row r="186" spans="17:40" s="1" customFormat="1" ht="12.75">
      <c r="Q186" s="36"/>
      <c r="R186" s="36"/>
      <c r="V186" s="4"/>
      <c r="AA186" s="4"/>
      <c r="AM186" s="36"/>
      <c r="AN186" s="4"/>
    </row>
    <row r="187" spans="17:40" s="1" customFormat="1" ht="12.75">
      <c r="Q187" s="36"/>
      <c r="R187" s="36"/>
      <c r="V187" s="4"/>
      <c r="AA187" s="4"/>
      <c r="AM187" s="36"/>
      <c r="AN187" s="4"/>
    </row>
    <row r="188" spans="17:40" s="1" customFormat="1" ht="12.75">
      <c r="Q188" s="36"/>
      <c r="R188" s="36"/>
      <c r="V188" s="4"/>
      <c r="AA188" s="4"/>
      <c r="AM188" s="36"/>
      <c r="AN188" s="4"/>
    </row>
    <row r="189" spans="17:40" s="1" customFormat="1" ht="12.75">
      <c r="Q189" s="36"/>
      <c r="R189" s="36"/>
      <c r="V189" s="4"/>
      <c r="AA189" s="4"/>
      <c r="AM189" s="36"/>
      <c r="AN189" s="4"/>
    </row>
    <row r="190" spans="17:40" s="1" customFormat="1" ht="12.75">
      <c r="Q190" s="36"/>
      <c r="R190" s="36"/>
      <c r="V190" s="4"/>
      <c r="AA190" s="4"/>
      <c r="AM190" s="36"/>
      <c r="AN190" s="4"/>
    </row>
    <row r="191" spans="17:40" s="1" customFormat="1" ht="12.75">
      <c r="Q191" s="36"/>
      <c r="R191" s="36"/>
      <c r="V191" s="4"/>
      <c r="AA191" s="4"/>
      <c r="AM191" s="36"/>
      <c r="AN191" s="4"/>
    </row>
    <row r="192" spans="17:40" s="1" customFormat="1" ht="12.75">
      <c r="Q192" s="36"/>
      <c r="R192" s="36"/>
      <c r="V192" s="4"/>
      <c r="AA192" s="4"/>
      <c r="AM192" s="36"/>
      <c r="AN192" s="4"/>
    </row>
    <row r="193" spans="17:40" s="1" customFormat="1" ht="12.75">
      <c r="Q193" s="36"/>
      <c r="R193" s="36"/>
      <c r="V193" s="4"/>
      <c r="AA193" s="4"/>
      <c r="AM193" s="36"/>
      <c r="AN193" s="4"/>
    </row>
    <row r="194" spans="17:40" s="1" customFormat="1" ht="12.75">
      <c r="Q194" s="36"/>
      <c r="R194" s="36"/>
      <c r="V194" s="4"/>
      <c r="AA194" s="4"/>
      <c r="AM194" s="36"/>
      <c r="AN194" s="4"/>
    </row>
    <row r="195" spans="17:40" s="1" customFormat="1" ht="12.75">
      <c r="Q195" s="36"/>
      <c r="R195" s="36"/>
      <c r="V195" s="4"/>
      <c r="AA195" s="4"/>
      <c r="AM195" s="36"/>
      <c r="AN195" s="4"/>
    </row>
    <row r="196" spans="17:40" s="1" customFormat="1" ht="12.75">
      <c r="Q196" s="36"/>
      <c r="R196" s="36"/>
      <c r="V196" s="4"/>
      <c r="AA196" s="4"/>
      <c r="AM196" s="36"/>
      <c r="AN196" s="4"/>
    </row>
    <row r="197" spans="17:40" s="1" customFormat="1" ht="12.75">
      <c r="Q197" s="36"/>
      <c r="R197" s="36"/>
      <c r="V197" s="4"/>
      <c r="AA197" s="4"/>
      <c r="AM197" s="36"/>
      <c r="AN197" s="4"/>
    </row>
    <row r="198" spans="17:40" s="1" customFormat="1" ht="12.75">
      <c r="Q198" s="36"/>
      <c r="R198" s="36"/>
      <c r="V198" s="4"/>
      <c r="AA198" s="4"/>
      <c r="AM198" s="36"/>
      <c r="AN198" s="4"/>
    </row>
    <row r="199" spans="17:40" s="1" customFormat="1" ht="12.75">
      <c r="Q199" s="36"/>
      <c r="R199" s="36"/>
      <c r="V199" s="4"/>
      <c r="AA199" s="4"/>
      <c r="AM199" s="36"/>
      <c r="AN199" s="4"/>
    </row>
    <row r="200" spans="17:40" s="1" customFormat="1" ht="12.75">
      <c r="Q200" s="36"/>
      <c r="R200" s="36"/>
      <c r="V200" s="4"/>
      <c r="AA200" s="4"/>
      <c r="AM200" s="36"/>
      <c r="AN200" s="4"/>
    </row>
    <row r="201" spans="17:40" s="1" customFormat="1" ht="12.75">
      <c r="Q201" s="36"/>
      <c r="R201" s="36"/>
      <c r="V201" s="4"/>
      <c r="AA201" s="4"/>
      <c r="AM201" s="36"/>
      <c r="AN201" s="4"/>
    </row>
    <row r="202" spans="17:40" s="1" customFormat="1" ht="12.75">
      <c r="Q202" s="36"/>
      <c r="R202" s="36"/>
      <c r="V202" s="4"/>
      <c r="AA202" s="4"/>
      <c r="AM202" s="36"/>
      <c r="AN202" s="4"/>
    </row>
    <row r="203" spans="17:40" s="1" customFormat="1" ht="12.75">
      <c r="Q203" s="36"/>
      <c r="R203" s="36"/>
      <c r="V203" s="4"/>
      <c r="AA203" s="4"/>
      <c r="AM203" s="36"/>
      <c r="AN203" s="4"/>
    </row>
    <row r="204" spans="17:40" s="1" customFormat="1" ht="12.75">
      <c r="Q204" s="36"/>
      <c r="R204" s="36"/>
      <c r="V204" s="4"/>
      <c r="AA204" s="4"/>
      <c r="AM204" s="36"/>
      <c r="AN204" s="4"/>
    </row>
    <row r="205" spans="17:40" s="1" customFormat="1" ht="12.75">
      <c r="Q205" s="36"/>
      <c r="R205" s="36"/>
      <c r="V205" s="4"/>
      <c r="AA205" s="4"/>
      <c r="AM205" s="36"/>
      <c r="AN205" s="4"/>
    </row>
    <row r="206" spans="17:40" s="1" customFormat="1" ht="12.75">
      <c r="Q206" s="36"/>
      <c r="R206" s="36"/>
      <c r="V206" s="4"/>
      <c r="AA206" s="4"/>
      <c r="AM206" s="36"/>
      <c r="AN206" s="4"/>
    </row>
    <row r="207" spans="17:40" s="1" customFormat="1" ht="12.75">
      <c r="Q207" s="36"/>
      <c r="R207" s="36"/>
      <c r="V207" s="4"/>
      <c r="AA207" s="4"/>
      <c r="AM207" s="36"/>
      <c r="AN207" s="4"/>
    </row>
    <row r="208" spans="17:40" s="1" customFormat="1" ht="12.75">
      <c r="Q208" s="36"/>
      <c r="R208" s="36"/>
      <c r="V208" s="4"/>
      <c r="AA208" s="4"/>
      <c r="AM208" s="36"/>
      <c r="AN208" s="4"/>
    </row>
    <row r="209" spans="17:40" s="1" customFormat="1" ht="12.75">
      <c r="Q209" s="36"/>
      <c r="R209" s="36"/>
      <c r="V209" s="4"/>
      <c r="AA209" s="4"/>
      <c r="AM209" s="36"/>
      <c r="AN209" s="4"/>
    </row>
    <row r="210" spans="17:40" s="1" customFormat="1" ht="12.75">
      <c r="Q210" s="36"/>
      <c r="R210" s="36"/>
      <c r="V210" s="4"/>
      <c r="AA210" s="4"/>
      <c r="AM210" s="36"/>
      <c r="AN210" s="4"/>
    </row>
    <row r="211" spans="17:40" s="1" customFormat="1" ht="12.75">
      <c r="Q211" s="36"/>
      <c r="R211" s="36"/>
      <c r="V211" s="4"/>
      <c r="AA211" s="4"/>
      <c r="AM211" s="36"/>
      <c r="AN211" s="4"/>
    </row>
    <row r="212" spans="17:40" s="1" customFormat="1" ht="12.75">
      <c r="Q212" s="36"/>
      <c r="R212" s="36"/>
      <c r="V212" s="4"/>
      <c r="AA212" s="4"/>
      <c r="AM212" s="36"/>
      <c r="AN212" s="4"/>
    </row>
    <row r="213" spans="17:40" s="1" customFormat="1" ht="12.75">
      <c r="Q213" s="36"/>
      <c r="R213" s="36"/>
      <c r="V213" s="4"/>
      <c r="AA213" s="4"/>
      <c r="AM213" s="36"/>
      <c r="AN213" s="4"/>
    </row>
    <row r="214" spans="17:40" s="1" customFormat="1" ht="12.75">
      <c r="Q214" s="36"/>
      <c r="R214" s="36"/>
      <c r="V214" s="4"/>
      <c r="AA214" s="4"/>
      <c r="AM214" s="36"/>
      <c r="AN214" s="4"/>
    </row>
    <row r="215" spans="17:40" s="1" customFormat="1" ht="12.75">
      <c r="Q215" s="36"/>
      <c r="R215" s="36"/>
      <c r="V215" s="4"/>
      <c r="AA215" s="4"/>
      <c r="AM215" s="36"/>
      <c r="AN215" s="4"/>
    </row>
    <row r="216" spans="17:40" s="1" customFormat="1" ht="12.75">
      <c r="Q216" s="36"/>
      <c r="R216" s="36"/>
      <c r="V216" s="4"/>
      <c r="AA216" s="4"/>
      <c r="AM216" s="36"/>
      <c r="AN216" s="4"/>
    </row>
    <row r="217" spans="17:40" s="1" customFormat="1" ht="12.75">
      <c r="Q217" s="36"/>
      <c r="R217" s="36"/>
      <c r="V217" s="4"/>
      <c r="AA217" s="4"/>
      <c r="AM217" s="36"/>
      <c r="AN217" s="4"/>
    </row>
    <row r="218" spans="17:40" s="1" customFormat="1" ht="12.75">
      <c r="Q218" s="36"/>
      <c r="R218" s="36"/>
      <c r="V218" s="4"/>
      <c r="AA218" s="4"/>
      <c r="AM218" s="36"/>
      <c r="AN218" s="4"/>
    </row>
    <row r="219" spans="17:40" s="1" customFormat="1" ht="12.75">
      <c r="Q219" s="36"/>
      <c r="R219" s="36"/>
      <c r="V219" s="4"/>
      <c r="AA219" s="4"/>
      <c r="AM219" s="36"/>
      <c r="AN219" s="4"/>
    </row>
    <row r="220" spans="17:40" s="1" customFormat="1" ht="12.75">
      <c r="Q220" s="36"/>
      <c r="R220" s="36"/>
      <c r="V220" s="4"/>
      <c r="AA220" s="4"/>
      <c r="AM220" s="36"/>
      <c r="AN220" s="4"/>
    </row>
    <row r="221" spans="17:40" s="1" customFormat="1" ht="12.75">
      <c r="Q221" s="36"/>
      <c r="R221" s="36"/>
      <c r="V221" s="4"/>
      <c r="AA221" s="4"/>
      <c r="AM221" s="36"/>
      <c r="AN221" s="4"/>
    </row>
    <row r="222" spans="17:40" s="1" customFormat="1" ht="12.75">
      <c r="Q222" s="36"/>
      <c r="R222" s="36"/>
      <c r="V222" s="4"/>
      <c r="AA222" s="4"/>
      <c r="AM222" s="36"/>
      <c r="AN222" s="4"/>
    </row>
    <row r="223" spans="17:40" s="1" customFormat="1" ht="12.75">
      <c r="Q223" s="36"/>
      <c r="R223" s="36"/>
      <c r="V223" s="4"/>
      <c r="AA223" s="4"/>
      <c r="AM223" s="36"/>
      <c r="AN223" s="4"/>
    </row>
    <row r="224" spans="17:40" s="1" customFormat="1" ht="12.75">
      <c r="Q224" s="36"/>
      <c r="R224" s="36"/>
      <c r="V224" s="4"/>
      <c r="AA224" s="4"/>
      <c r="AM224" s="36"/>
      <c r="AN224" s="4"/>
    </row>
    <row r="225" spans="17:40" s="1" customFormat="1" ht="12.75">
      <c r="Q225" s="36"/>
      <c r="R225" s="36"/>
      <c r="V225" s="4"/>
      <c r="AA225" s="4"/>
      <c r="AM225" s="36"/>
      <c r="AN225" s="4"/>
    </row>
    <row r="226" spans="17:40" s="1" customFormat="1" ht="12.75">
      <c r="Q226" s="36"/>
      <c r="R226" s="36"/>
      <c r="V226" s="4"/>
      <c r="AA226" s="4"/>
      <c r="AM226" s="36"/>
      <c r="AN226" s="4"/>
    </row>
    <row r="227" spans="17:40" s="1" customFormat="1" ht="12.75">
      <c r="Q227" s="36"/>
      <c r="R227" s="36"/>
      <c r="V227" s="4"/>
      <c r="AA227" s="4"/>
      <c r="AM227" s="36"/>
      <c r="AN227" s="4"/>
    </row>
    <row r="228" spans="17:40" s="1" customFormat="1" ht="12.75">
      <c r="Q228" s="36"/>
      <c r="R228" s="36"/>
      <c r="V228" s="4"/>
      <c r="AA228" s="4"/>
      <c r="AM228" s="36"/>
      <c r="AN228" s="4"/>
    </row>
    <row r="229" spans="17:40" s="1" customFormat="1" ht="12.75">
      <c r="Q229" s="36"/>
      <c r="R229" s="36"/>
      <c r="V229" s="4"/>
      <c r="AA229" s="4"/>
      <c r="AM229" s="36"/>
      <c r="AN229" s="4"/>
    </row>
    <row r="230" spans="17:40" s="1" customFormat="1" ht="12.75">
      <c r="Q230" s="36"/>
      <c r="R230" s="36"/>
      <c r="V230" s="4"/>
      <c r="AA230" s="4"/>
      <c r="AM230" s="36"/>
      <c r="AN230" s="4"/>
    </row>
    <row r="231" spans="17:40" s="1" customFormat="1" ht="12.75">
      <c r="Q231" s="36"/>
      <c r="R231" s="36"/>
      <c r="V231" s="4"/>
      <c r="AA231" s="4"/>
      <c r="AM231" s="36"/>
      <c r="AN231" s="4"/>
    </row>
    <row r="232" spans="17:40" s="1" customFormat="1" ht="12.75">
      <c r="Q232" s="36"/>
      <c r="R232" s="36"/>
      <c r="V232" s="4"/>
      <c r="AA232" s="4"/>
      <c r="AM232" s="36"/>
      <c r="AN232" s="4"/>
    </row>
    <row r="233" spans="17:40" s="1" customFormat="1" ht="12.75">
      <c r="Q233" s="36"/>
      <c r="R233" s="36"/>
      <c r="V233" s="4"/>
      <c r="AA233" s="4"/>
      <c r="AM233" s="36"/>
      <c r="AN233" s="4"/>
    </row>
    <row r="234" spans="17:40" s="1" customFormat="1" ht="12.75">
      <c r="Q234" s="36"/>
      <c r="R234" s="36"/>
      <c r="V234" s="4"/>
      <c r="AA234" s="4"/>
      <c r="AM234" s="36"/>
      <c r="AN234" s="4"/>
    </row>
    <row r="235" spans="17:40" s="1" customFormat="1" ht="12.75">
      <c r="Q235" s="36"/>
      <c r="R235" s="36"/>
      <c r="V235" s="4"/>
      <c r="AA235" s="4"/>
      <c r="AM235" s="36"/>
      <c r="AN235" s="4"/>
    </row>
    <row r="236" spans="17:40" s="1" customFormat="1" ht="12.75">
      <c r="Q236" s="36"/>
      <c r="R236" s="36"/>
      <c r="V236" s="4"/>
      <c r="AA236" s="4"/>
      <c r="AM236" s="36"/>
      <c r="AN236" s="4"/>
    </row>
    <row r="237" spans="17:40" s="1" customFormat="1" ht="12.75">
      <c r="Q237" s="36"/>
      <c r="R237" s="36"/>
      <c r="V237" s="4"/>
      <c r="AA237" s="4"/>
      <c r="AM237" s="36"/>
      <c r="AN237" s="4"/>
    </row>
    <row r="238" spans="17:40" s="1" customFormat="1" ht="12.75">
      <c r="Q238" s="36"/>
      <c r="R238" s="36"/>
      <c r="V238" s="4"/>
      <c r="AA238" s="4"/>
      <c r="AM238" s="36"/>
      <c r="AN238" s="4"/>
    </row>
    <row r="239" spans="17:40" s="1" customFormat="1" ht="12.75">
      <c r="Q239" s="36"/>
      <c r="R239" s="36"/>
      <c r="V239" s="4"/>
      <c r="AA239" s="4"/>
      <c r="AM239" s="36"/>
      <c r="AN239" s="4"/>
    </row>
    <row r="240" spans="17:40" s="1" customFormat="1" ht="12.75">
      <c r="Q240" s="36"/>
      <c r="R240" s="36"/>
      <c r="V240" s="4"/>
      <c r="AA240" s="4"/>
      <c r="AM240" s="36"/>
      <c r="AN240" s="4"/>
    </row>
    <row r="241" spans="17:40" s="1" customFormat="1" ht="12.75">
      <c r="Q241" s="36"/>
      <c r="R241" s="36"/>
      <c r="V241" s="4"/>
      <c r="AA241" s="4"/>
      <c r="AM241" s="36"/>
      <c r="AN241" s="4"/>
    </row>
    <row r="242" spans="17:40" s="1" customFormat="1" ht="12.75">
      <c r="Q242" s="36"/>
      <c r="R242" s="36"/>
      <c r="V242" s="4"/>
      <c r="AA242" s="4"/>
      <c r="AM242" s="36"/>
      <c r="AN242" s="4"/>
    </row>
    <row r="243" spans="17:40" s="1" customFormat="1" ht="12.75">
      <c r="Q243" s="36"/>
      <c r="R243" s="36"/>
      <c r="V243" s="4"/>
      <c r="AA243" s="4"/>
      <c r="AM243" s="36"/>
      <c r="AN243" s="4"/>
    </row>
    <row r="244" spans="17:40" s="1" customFormat="1" ht="12.75">
      <c r="Q244" s="36"/>
      <c r="R244" s="36"/>
      <c r="V244" s="4"/>
      <c r="AA244" s="4"/>
      <c r="AM244" s="36"/>
      <c r="AN244" s="4"/>
    </row>
    <row r="245" spans="17:40" s="1" customFormat="1" ht="12.75">
      <c r="Q245" s="36"/>
      <c r="R245" s="36"/>
      <c r="V245" s="4"/>
      <c r="AA245" s="4"/>
      <c r="AM245" s="36"/>
      <c r="AN245" s="4"/>
    </row>
    <row r="246" spans="17:40" s="1" customFormat="1" ht="12.75">
      <c r="Q246" s="36"/>
      <c r="R246" s="36"/>
      <c r="V246" s="4"/>
      <c r="AA246" s="4"/>
      <c r="AM246" s="36"/>
      <c r="AN246" s="4"/>
    </row>
    <row r="247" spans="17:40" s="1" customFormat="1" ht="12.75">
      <c r="Q247" s="36"/>
      <c r="R247" s="36"/>
      <c r="V247" s="4"/>
      <c r="AA247" s="4"/>
      <c r="AM247" s="36"/>
      <c r="AN247" s="4"/>
    </row>
    <row r="248" spans="17:40" s="1" customFormat="1" ht="12.75">
      <c r="Q248" s="36"/>
      <c r="R248" s="36"/>
      <c r="V248" s="4"/>
      <c r="AA248" s="4"/>
      <c r="AM248" s="36"/>
      <c r="AN248" s="4"/>
    </row>
    <row r="249" spans="17:40" s="1" customFormat="1" ht="12.75">
      <c r="Q249" s="36"/>
      <c r="R249" s="36"/>
      <c r="V249" s="4"/>
      <c r="AA249" s="4"/>
      <c r="AM249" s="36"/>
      <c r="AN249" s="4"/>
    </row>
    <row r="250" spans="17:40" s="1" customFormat="1" ht="12.75">
      <c r="Q250" s="36"/>
      <c r="R250" s="36"/>
      <c r="V250" s="4"/>
      <c r="AA250" s="4"/>
      <c r="AM250" s="36"/>
      <c r="AN250" s="4"/>
    </row>
    <row r="251" spans="17:40" s="1" customFormat="1" ht="12.75">
      <c r="Q251" s="36"/>
      <c r="R251" s="36"/>
      <c r="V251" s="4"/>
      <c r="AA251" s="4"/>
      <c r="AM251" s="36"/>
      <c r="AN251" s="4"/>
    </row>
    <row r="252" spans="17:40" s="1" customFormat="1" ht="12.75">
      <c r="Q252" s="36"/>
      <c r="R252" s="36"/>
      <c r="V252" s="4"/>
      <c r="AA252" s="4"/>
      <c r="AM252" s="36"/>
      <c r="AN252" s="4"/>
    </row>
    <row r="253" spans="17:40" s="1" customFormat="1" ht="12.75">
      <c r="Q253" s="36"/>
      <c r="R253" s="36"/>
      <c r="V253" s="4"/>
      <c r="AA253" s="4"/>
      <c r="AM253" s="36"/>
      <c r="AN253" s="4"/>
    </row>
    <row r="254" spans="17:40" s="1" customFormat="1" ht="12.75">
      <c r="Q254" s="36"/>
      <c r="R254" s="36"/>
      <c r="V254" s="4"/>
      <c r="AA254" s="4"/>
      <c r="AM254" s="36"/>
      <c r="AN254" s="4"/>
    </row>
    <row r="255" spans="17:40" s="1" customFormat="1" ht="12.75">
      <c r="Q255" s="36"/>
      <c r="R255" s="36"/>
      <c r="V255" s="4"/>
      <c r="AA255" s="4"/>
      <c r="AM255" s="36"/>
      <c r="AN255" s="4"/>
    </row>
    <row r="256" spans="17:40" s="1" customFormat="1" ht="12.75">
      <c r="Q256" s="36"/>
      <c r="R256" s="36"/>
      <c r="V256" s="4"/>
      <c r="AA256" s="4"/>
      <c r="AM256" s="36"/>
      <c r="AN256" s="4"/>
    </row>
    <row r="257" spans="17:40" s="1" customFormat="1" ht="12.75">
      <c r="Q257" s="36"/>
      <c r="R257" s="36"/>
      <c r="V257" s="4"/>
      <c r="AA257" s="4"/>
      <c r="AM257" s="36"/>
      <c r="AN257" s="4"/>
    </row>
    <row r="258" spans="17:40" s="1" customFormat="1" ht="12.75">
      <c r="Q258" s="36"/>
      <c r="R258" s="36"/>
      <c r="V258" s="4"/>
      <c r="AA258" s="4"/>
      <c r="AM258" s="36"/>
      <c r="AN258" s="4"/>
    </row>
    <row r="259" spans="17:40" s="1" customFormat="1" ht="12.75">
      <c r="Q259" s="36"/>
      <c r="R259" s="36"/>
      <c r="V259" s="4"/>
      <c r="AA259" s="4"/>
      <c r="AM259" s="36"/>
      <c r="AN259" s="4"/>
    </row>
    <row r="260" spans="17:40" s="1" customFormat="1" ht="12.75">
      <c r="Q260" s="36"/>
      <c r="R260" s="36"/>
      <c r="V260" s="4"/>
      <c r="AA260" s="4"/>
      <c r="AM260" s="36"/>
      <c r="AN260" s="4"/>
    </row>
    <row r="261" spans="17:40" s="1" customFormat="1" ht="12.75">
      <c r="Q261" s="36"/>
      <c r="R261" s="36"/>
      <c r="V261" s="4"/>
      <c r="AA261" s="4"/>
      <c r="AM261" s="36"/>
      <c r="AN261" s="4"/>
    </row>
    <row r="262" spans="17:40" s="1" customFormat="1" ht="12.75">
      <c r="Q262" s="36"/>
      <c r="R262" s="36"/>
      <c r="V262" s="4"/>
      <c r="AA262" s="4"/>
      <c r="AM262" s="36"/>
      <c r="AN262" s="4"/>
    </row>
    <row r="263" spans="17:40" s="1" customFormat="1" ht="12.75">
      <c r="Q263" s="36"/>
      <c r="R263" s="36"/>
      <c r="V263" s="4"/>
      <c r="AA263" s="4"/>
      <c r="AM263" s="36"/>
      <c r="AN263" s="4"/>
    </row>
    <row r="264" spans="17:40" s="1" customFormat="1" ht="12.75">
      <c r="Q264" s="36"/>
      <c r="R264" s="36"/>
      <c r="V264" s="4"/>
      <c r="AA264" s="4"/>
      <c r="AM264" s="36"/>
      <c r="AN264" s="4"/>
    </row>
    <row r="265" spans="17:40" s="1" customFormat="1" ht="12.75">
      <c r="Q265" s="36"/>
      <c r="R265" s="36"/>
      <c r="V265" s="4"/>
      <c r="AA265" s="4"/>
      <c r="AM265" s="36"/>
      <c r="AN265" s="4"/>
    </row>
    <row r="266" spans="17:40" s="1" customFormat="1" ht="12.75">
      <c r="Q266" s="36"/>
      <c r="R266" s="36"/>
      <c r="V266" s="4"/>
      <c r="AA266" s="4"/>
      <c r="AM266" s="36"/>
      <c r="AN266" s="4"/>
    </row>
    <row r="267" spans="17:40" s="1" customFormat="1" ht="12.75">
      <c r="Q267" s="36"/>
      <c r="R267" s="36"/>
      <c r="V267" s="4"/>
      <c r="AA267" s="4"/>
      <c r="AM267" s="36"/>
      <c r="AN267" s="4"/>
    </row>
    <row r="268" spans="17:40" s="1" customFormat="1" ht="12.75">
      <c r="Q268" s="36"/>
      <c r="R268" s="36"/>
      <c r="V268" s="4"/>
      <c r="AA268" s="4"/>
      <c r="AM268" s="36"/>
      <c r="AN268" s="4"/>
    </row>
    <row r="269" spans="17:40" s="1" customFormat="1" ht="12.75">
      <c r="Q269" s="36"/>
      <c r="R269" s="36"/>
      <c r="V269" s="4"/>
      <c r="AA269" s="4"/>
      <c r="AM269" s="36"/>
      <c r="AN269" s="4"/>
    </row>
    <row r="270" spans="17:40" s="1" customFormat="1" ht="12.75">
      <c r="Q270" s="36"/>
      <c r="R270" s="36"/>
      <c r="V270" s="4"/>
      <c r="AA270" s="4"/>
      <c r="AM270" s="36"/>
      <c r="AN270" s="4"/>
    </row>
    <row r="271" spans="17:40" s="1" customFormat="1" ht="12.75">
      <c r="Q271" s="36"/>
      <c r="R271" s="36"/>
      <c r="V271" s="4"/>
      <c r="AA271" s="4"/>
      <c r="AM271" s="36"/>
      <c r="AN271" s="4"/>
    </row>
    <row r="272" spans="17:40" s="1" customFormat="1" ht="12.75">
      <c r="Q272" s="36"/>
      <c r="R272" s="36"/>
      <c r="V272" s="4"/>
      <c r="AA272" s="4"/>
      <c r="AM272" s="36"/>
      <c r="AN272" s="4"/>
    </row>
    <row r="273" spans="17:40" s="1" customFormat="1" ht="12.75">
      <c r="Q273" s="36"/>
      <c r="R273" s="36"/>
      <c r="V273" s="4"/>
      <c r="AA273" s="4"/>
      <c r="AM273" s="36"/>
      <c r="AN273" s="4"/>
    </row>
    <row r="274" spans="17:40" s="1" customFormat="1" ht="12.75">
      <c r="Q274" s="36"/>
      <c r="R274" s="36"/>
      <c r="V274" s="4"/>
      <c r="AA274" s="4"/>
      <c r="AM274" s="36"/>
      <c r="AN274" s="4"/>
    </row>
    <row r="275" spans="17:40" s="1" customFormat="1" ht="12.75">
      <c r="Q275" s="36"/>
      <c r="R275" s="36"/>
      <c r="V275" s="4"/>
      <c r="AA275" s="4"/>
      <c r="AM275" s="36"/>
      <c r="AN275" s="4"/>
    </row>
    <row r="276" spans="17:40" s="1" customFormat="1" ht="12.75">
      <c r="Q276" s="36"/>
      <c r="R276" s="36"/>
      <c r="V276" s="4"/>
      <c r="AA276" s="4"/>
      <c r="AM276" s="36"/>
      <c r="AN276" s="4"/>
    </row>
    <row r="277" spans="17:40" s="1" customFormat="1" ht="12.75">
      <c r="Q277" s="36"/>
      <c r="R277" s="36"/>
      <c r="V277" s="4"/>
      <c r="AA277" s="4"/>
      <c r="AM277" s="36"/>
      <c r="AN277" s="4"/>
    </row>
    <row r="278" spans="17:40" s="1" customFormat="1" ht="12.75">
      <c r="Q278" s="36"/>
      <c r="R278" s="36"/>
      <c r="V278" s="4"/>
      <c r="AA278" s="4"/>
      <c r="AM278" s="36"/>
      <c r="AN278" s="4"/>
    </row>
    <row r="279" spans="17:40" s="1" customFormat="1" ht="12.75">
      <c r="Q279" s="36"/>
      <c r="R279" s="36"/>
      <c r="V279" s="4"/>
      <c r="AA279" s="4"/>
      <c r="AM279" s="36"/>
      <c r="AN279" s="4"/>
    </row>
    <row r="280" spans="17:40" s="1" customFormat="1" ht="12.75">
      <c r="Q280" s="36"/>
      <c r="R280" s="36"/>
      <c r="V280" s="4"/>
      <c r="AA280" s="4"/>
      <c r="AM280" s="36"/>
      <c r="AN280" s="4"/>
    </row>
    <row r="281" spans="17:40" s="1" customFormat="1" ht="12.75">
      <c r="Q281" s="36"/>
      <c r="R281" s="36"/>
      <c r="V281" s="4"/>
      <c r="AA281" s="4"/>
      <c r="AM281" s="36"/>
      <c r="AN281" s="4"/>
    </row>
    <row r="282" spans="17:40" s="1" customFormat="1" ht="12.75">
      <c r="Q282" s="36"/>
      <c r="R282" s="36"/>
      <c r="V282" s="4"/>
      <c r="AA282" s="4"/>
      <c r="AM282" s="36"/>
      <c r="AN282" s="4"/>
    </row>
    <row r="283" spans="17:40" s="1" customFormat="1" ht="12.75">
      <c r="Q283" s="36"/>
      <c r="R283" s="36"/>
      <c r="V283" s="4"/>
      <c r="AA283" s="4"/>
      <c r="AM283" s="36"/>
      <c r="AN283" s="4"/>
    </row>
    <row r="284" spans="17:40" s="1" customFormat="1" ht="12.75">
      <c r="Q284" s="36"/>
      <c r="R284" s="36"/>
      <c r="V284" s="4"/>
      <c r="AA284" s="4"/>
      <c r="AM284" s="36"/>
      <c r="AN284" s="4"/>
    </row>
    <row r="285" spans="17:40" s="1" customFormat="1" ht="12.75">
      <c r="Q285" s="36"/>
      <c r="R285" s="36"/>
      <c r="V285" s="4"/>
      <c r="AA285" s="4"/>
      <c r="AM285" s="36"/>
      <c r="AN285" s="4"/>
    </row>
    <row r="286" spans="17:40" s="1" customFormat="1" ht="12.75">
      <c r="Q286" s="36"/>
      <c r="R286" s="36"/>
      <c r="V286" s="4"/>
      <c r="AA286" s="4"/>
      <c r="AM286" s="36"/>
      <c r="AN286" s="4"/>
    </row>
    <row r="287" spans="17:40" s="1" customFormat="1" ht="12.75">
      <c r="Q287" s="36"/>
      <c r="R287" s="36"/>
      <c r="V287" s="4"/>
      <c r="AA287" s="4"/>
      <c r="AM287" s="36"/>
      <c r="AN287" s="4"/>
    </row>
    <row r="288" spans="17:40" s="1" customFormat="1" ht="12.75">
      <c r="Q288" s="36"/>
      <c r="R288" s="36"/>
      <c r="V288" s="4"/>
      <c r="AA288" s="4"/>
      <c r="AM288" s="36"/>
      <c r="AN288" s="4"/>
    </row>
    <row r="289" spans="17:40" s="1" customFormat="1" ht="12.75">
      <c r="Q289" s="36"/>
      <c r="R289" s="36"/>
      <c r="V289" s="4"/>
      <c r="AA289" s="4"/>
      <c r="AM289" s="36"/>
      <c r="AN289" s="4"/>
    </row>
    <row r="290" spans="17:40" s="1" customFormat="1" ht="12.75">
      <c r="Q290" s="36"/>
      <c r="R290" s="36"/>
      <c r="V290" s="4"/>
      <c r="AA290" s="4"/>
      <c r="AM290" s="36"/>
      <c r="AN290" s="4"/>
    </row>
    <row r="291" spans="17:40" s="1" customFormat="1" ht="12.75">
      <c r="Q291" s="36"/>
      <c r="R291" s="36"/>
      <c r="V291" s="4"/>
      <c r="AA291" s="4"/>
      <c r="AM291" s="36"/>
      <c r="AN291" s="4"/>
    </row>
    <row r="292" spans="17:40" s="1" customFormat="1" ht="12.75">
      <c r="Q292" s="36"/>
      <c r="R292" s="36"/>
      <c r="V292" s="4"/>
      <c r="AA292" s="4"/>
      <c r="AM292" s="36"/>
      <c r="AN292" s="4"/>
    </row>
    <row r="293" spans="17:40" s="1" customFormat="1" ht="12.75">
      <c r="Q293" s="36"/>
      <c r="R293" s="36"/>
      <c r="V293" s="4"/>
      <c r="AA293" s="4"/>
      <c r="AM293" s="36"/>
      <c r="AN293" s="4"/>
    </row>
    <row r="294" spans="17:40" s="1" customFormat="1" ht="12.75">
      <c r="Q294" s="36"/>
      <c r="R294" s="36"/>
      <c r="V294" s="4"/>
      <c r="AA294" s="4"/>
      <c r="AM294" s="36"/>
      <c r="AN294" s="4"/>
    </row>
    <row r="295" spans="17:40" s="1" customFormat="1" ht="12.75">
      <c r="Q295" s="36"/>
      <c r="R295" s="36"/>
      <c r="V295" s="4"/>
      <c r="AA295" s="4"/>
      <c r="AM295" s="36"/>
      <c r="AN295" s="4"/>
    </row>
    <row r="296" spans="17:40" s="1" customFormat="1" ht="12.75">
      <c r="Q296" s="36"/>
      <c r="R296" s="36"/>
      <c r="V296" s="4"/>
      <c r="AA296" s="4"/>
      <c r="AM296" s="36"/>
      <c r="AN296" s="4"/>
    </row>
    <row r="297" spans="17:40" s="1" customFormat="1" ht="12.75">
      <c r="Q297" s="36"/>
      <c r="R297" s="36"/>
      <c r="V297" s="4"/>
      <c r="AA297" s="4"/>
      <c r="AM297" s="36"/>
      <c r="AN297" s="4"/>
    </row>
    <row r="298" spans="17:40" s="1" customFormat="1" ht="12.75">
      <c r="Q298" s="36"/>
      <c r="R298" s="36"/>
      <c r="V298" s="4"/>
      <c r="AA298" s="4"/>
      <c r="AM298" s="36"/>
      <c r="AN298" s="4"/>
    </row>
    <row r="299" spans="17:40" s="1" customFormat="1" ht="12.75">
      <c r="Q299" s="36"/>
      <c r="R299" s="36"/>
      <c r="V299" s="4"/>
      <c r="AA299" s="4"/>
      <c r="AM299" s="36"/>
      <c r="AN299" s="4"/>
    </row>
    <row r="300" spans="17:40" s="1" customFormat="1" ht="12.75">
      <c r="Q300" s="36"/>
      <c r="R300" s="36"/>
      <c r="V300" s="4"/>
      <c r="AA300" s="4"/>
      <c r="AM300" s="36"/>
      <c r="AN300" s="4"/>
    </row>
    <row r="301" spans="17:40" s="1" customFormat="1" ht="12.75">
      <c r="Q301" s="36"/>
      <c r="R301" s="36"/>
      <c r="V301" s="4"/>
      <c r="AA301" s="4"/>
      <c r="AM301" s="36"/>
      <c r="AN301" s="4"/>
    </row>
    <row r="302" spans="17:40" s="1" customFormat="1" ht="12.75">
      <c r="Q302" s="36"/>
      <c r="R302" s="36"/>
      <c r="V302" s="4"/>
      <c r="AA302" s="4"/>
      <c r="AM302" s="36"/>
      <c r="AN302" s="4"/>
    </row>
    <row r="303" spans="17:40" s="1" customFormat="1" ht="12.75">
      <c r="Q303" s="36"/>
      <c r="R303" s="36"/>
      <c r="V303" s="4"/>
      <c r="AA303" s="4"/>
      <c r="AM303" s="36"/>
      <c r="AN303" s="4"/>
    </row>
    <row r="304" spans="17:40" s="1" customFormat="1" ht="12.75">
      <c r="Q304" s="36"/>
      <c r="R304" s="36"/>
      <c r="V304" s="4"/>
      <c r="AA304" s="4"/>
      <c r="AM304" s="36"/>
      <c r="AN304" s="4"/>
    </row>
    <row r="305" spans="17:40" s="1" customFormat="1" ht="12.75">
      <c r="Q305" s="36"/>
      <c r="R305" s="36"/>
      <c r="V305" s="4"/>
      <c r="AA305" s="4"/>
      <c r="AM305" s="36"/>
      <c r="AN305" s="4"/>
    </row>
    <row r="306" spans="17:40" s="1" customFormat="1" ht="12.75">
      <c r="Q306" s="36"/>
      <c r="R306" s="36"/>
      <c r="V306" s="4"/>
      <c r="AA306" s="4"/>
      <c r="AM306" s="36"/>
      <c r="AN306" s="4"/>
    </row>
    <row r="307" spans="17:40" s="1" customFormat="1" ht="12.75">
      <c r="Q307" s="36"/>
      <c r="R307" s="36"/>
      <c r="V307" s="4"/>
      <c r="AA307" s="4"/>
      <c r="AM307" s="36"/>
      <c r="AN307" s="4"/>
    </row>
    <row r="308" spans="17:40" s="1" customFormat="1" ht="12.75">
      <c r="Q308" s="36"/>
      <c r="R308" s="36"/>
      <c r="V308" s="4"/>
      <c r="AA308" s="4"/>
      <c r="AM308" s="36"/>
      <c r="AN308" s="4"/>
    </row>
    <row r="309" spans="17:40" s="1" customFormat="1" ht="12.75">
      <c r="Q309" s="36"/>
      <c r="R309" s="36"/>
      <c r="V309" s="4"/>
      <c r="AA309" s="4"/>
      <c r="AM309" s="36"/>
      <c r="AN309" s="4"/>
    </row>
    <row r="310" spans="17:40" s="1" customFormat="1" ht="12.75">
      <c r="Q310" s="36"/>
      <c r="R310" s="36"/>
      <c r="V310" s="4"/>
      <c r="AA310" s="4"/>
      <c r="AM310" s="36"/>
      <c r="AN310" s="4"/>
    </row>
    <row r="311" spans="17:40" s="1" customFormat="1" ht="12.75">
      <c r="Q311" s="36"/>
      <c r="R311" s="36"/>
      <c r="V311" s="4"/>
      <c r="AA311" s="4"/>
      <c r="AM311" s="36"/>
      <c r="AN311" s="4"/>
    </row>
    <row r="312" spans="17:40" s="1" customFormat="1" ht="12.75">
      <c r="Q312" s="36"/>
      <c r="R312" s="36"/>
      <c r="V312" s="4"/>
      <c r="AA312" s="4"/>
      <c r="AM312" s="36"/>
      <c r="AN312" s="4"/>
    </row>
    <row r="313" spans="17:40" s="1" customFormat="1" ht="12.75">
      <c r="Q313" s="36"/>
      <c r="R313" s="36"/>
      <c r="V313" s="4"/>
      <c r="AA313" s="4"/>
      <c r="AM313" s="36"/>
      <c r="AN313" s="4"/>
    </row>
    <row r="314" spans="17:40" s="1" customFormat="1" ht="12.75">
      <c r="Q314" s="36"/>
      <c r="R314" s="36"/>
      <c r="V314" s="4"/>
      <c r="AA314" s="4"/>
      <c r="AM314" s="36"/>
      <c r="AN314" s="4"/>
    </row>
    <row r="315" spans="17:40" s="1" customFormat="1" ht="12.75">
      <c r="Q315" s="36"/>
      <c r="R315" s="36"/>
      <c r="V315" s="4"/>
      <c r="AA315" s="4"/>
      <c r="AM315" s="36"/>
      <c r="AN315" s="4"/>
    </row>
    <row r="316" spans="17:40" s="1" customFormat="1" ht="12.75">
      <c r="Q316" s="36"/>
      <c r="R316" s="36"/>
      <c r="V316" s="4"/>
      <c r="AA316" s="4"/>
      <c r="AM316" s="36"/>
      <c r="AN316" s="4"/>
    </row>
    <row r="317" spans="17:40" s="1" customFormat="1" ht="12.75">
      <c r="Q317" s="36"/>
      <c r="R317" s="36"/>
      <c r="V317" s="4"/>
      <c r="AA317" s="4"/>
      <c r="AM317" s="36"/>
      <c r="AN317" s="4"/>
    </row>
    <row r="318" spans="17:40" s="1" customFormat="1" ht="12.75">
      <c r="Q318" s="36"/>
      <c r="R318" s="36"/>
      <c r="V318" s="4"/>
      <c r="AA318" s="4"/>
      <c r="AM318" s="36"/>
      <c r="AN318" s="4"/>
    </row>
    <row r="319" spans="17:40" s="1" customFormat="1" ht="12.75">
      <c r="Q319" s="36"/>
      <c r="R319" s="36"/>
      <c r="V319" s="4"/>
      <c r="AA319" s="4"/>
      <c r="AM319" s="36"/>
      <c r="AN319" s="4"/>
    </row>
    <row r="320" spans="17:40" s="1" customFormat="1" ht="12.75">
      <c r="Q320" s="36"/>
      <c r="R320" s="36"/>
      <c r="V320" s="4"/>
      <c r="AA320" s="4"/>
      <c r="AM320" s="36"/>
      <c r="AN320" s="4"/>
    </row>
    <row r="321" spans="17:40" s="1" customFormat="1" ht="12.75">
      <c r="Q321" s="36"/>
      <c r="R321" s="36"/>
      <c r="V321" s="4"/>
      <c r="AA321" s="4"/>
      <c r="AM321" s="36"/>
      <c r="AN321" s="4"/>
    </row>
    <row r="322" spans="17:40" s="1" customFormat="1" ht="12.75">
      <c r="Q322" s="36"/>
      <c r="R322" s="36"/>
      <c r="V322" s="4"/>
      <c r="AA322" s="4"/>
      <c r="AM322" s="36"/>
      <c r="AN322" s="4"/>
    </row>
    <row r="323" spans="17:40" s="1" customFormat="1" ht="12.75">
      <c r="Q323" s="36"/>
      <c r="R323" s="36"/>
      <c r="V323" s="4"/>
      <c r="AA323" s="4"/>
      <c r="AM323" s="36"/>
      <c r="AN323" s="4"/>
    </row>
    <row r="324" spans="17:40" s="1" customFormat="1" ht="12.75">
      <c r="Q324" s="36"/>
      <c r="R324" s="36"/>
      <c r="V324" s="4"/>
      <c r="AA324" s="4"/>
      <c r="AM324" s="36"/>
      <c r="AN324" s="4"/>
    </row>
    <row r="325" spans="17:40" s="1" customFormat="1" ht="12.75">
      <c r="Q325" s="36"/>
      <c r="R325" s="36"/>
      <c r="V325" s="4"/>
      <c r="AA325" s="4"/>
      <c r="AM325" s="36"/>
      <c r="AN325" s="4"/>
    </row>
    <row r="326" spans="17:40" s="1" customFormat="1" ht="12.75">
      <c r="Q326" s="36"/>
      <c r="R326" s="36"/>
      <c r="V326" s="4"/>
      <c r="AA326" s="4"/>
      <c r="AM326" s="36"/>
      <c r="AN326" s="4"/>
    </row>
    <row r="327" spans="17:40" s="1" customFormat="1" ht="12.75">
      <c r="Q327" s="36"/>
      <c r="R327" s="36"/>
      <c r="V327" s="4"/>
      <c r="AA327" s="4"/>
      <c r="AM327" s="36"/>
      <c r="AN327" s="4"/>
    </row>
    <row r="328" spans="17:40" s="1" customFormat="1" ht="12.75">
      <c r="Q328" s="36"/>
      <c r="R328" s="36"/>
      <c r="V328" s="4"/>
      <c r="AA328" s="4"/>
      <c r="AM328" s="36"/>
      <c r="AN328" s="4"/>
    </row>
    <row r="329" spans="17:40" s="1" customFormat="1" ht="12.75">
      <c r="Q329" s="36"/>
      <c r="R329" s="36"/>
      <c r="V329" s="4"/>
      <c r="AA329" s="4"/>
      <c r="AM329" s="36"/>
      <c r="AN329" s="4"/>
    </row>
    <row r="330" spans="17:40" s="1" customFormat="1" ht="12.75">
      <c r="Q330" s="36"/>
      <c r="R330" s="36"/>
      <c r="V330" s="4"/>
      <c r="AA330" s="4"/>
      <c r="AM330" s="36"/>
      <c r="AN330" s="4"/>
    </row>
    <row r="331" spans="17:40" s="1" customFormat="1" ht="12.75">
      <c r="Q331" s="36"/>
      <c r="R331" s="36"/>
      <c r="V331" s="4"/>
      <c r="AA331" s="4"/>
      <c r="AM331" s="36"/>
      <c r="AN331" s="4"/>
    </row>
    <row r="332" spans="17:40" s="1" customFormat="1" ht="12.75">
      <c r="Q332" s="36"/>
      <c r="R332" s="36"/>
      <c r="V332" s="4"/>
      <c r="AA332" s="4"/>
      <c r="AM332" s="36"/>
      <c r="AN332" s="4"/>
    </row>
    <row r="333" spans="17:40" s="1" customFormat="1" ht="12.75">
      <c r="Q333" s="36"/>
      <c r="R333" s="36"/>
      <c r="V333" s="4"/>
      <c r="AA333" s="4"/>
      <c r="AM333" s="36"/>
      <c r="AN333" s="4"/>
    </row>
    <row r="334" spans="17:40" s="1" customFormat="1" ht="12.75">
      <c r="Q334" s="36"/>
      <c r="R334" s="36"/>
      <c r="V334" s="4"/>
      <c r="AA334" s="4"/>
      <c r="AM334" s="36"/>
      <c r="AN334" s="4"/>
    </row>
    <row r="335" spans="17:40" s="1" customFormat="1" ht="12.75">
      <c r="Q335" s="36"/>
      <c r="R335" s="36"/>
      <c r="V335" s="4"/>
      <c r="AA335" s="4"/>
      <c r="AM335" s="36"/>
      <c r="AN335" s="4"/>
    </row>
    <row r="336" spans="17:40" s="1" customFormat="1" ht="12.75">
      <c r="Q336" s="36"/>
      <c r="R336" s="36"/>
      <c r="V336" s="4"/>
      <c r="AA336" s="4"/>
      <c r="AM336" s="36"/>
      <c r="AN336" s="4"/>
    </row>
    <row r="337" spans="17:40" s="1" customFormat="1" ht="12.75">
      <c r="Q337" s="36"/>
      <c r="R337" s="36"/>
      <c r="V337" s="4"/>
      <c r="AA337" s="4"/>
      <c r="AM337" s="36"/>
      <c r="AN337" s="4"/>
    </row>
    <row r="338" spans="17:40" s="1" customFormat="1" ht="12.75">
      <c r="Q338" s="36"/>
      <c r="R338" s="36"/>
      <c r="V338" s="4"/>
      <c r="AA338" s="4"/>
      <c r="AM338" s="36"/>
      <c r="AN338" s="4"/>
    </row>
    <row r="339" spans="17:40" s="1" customFormat="1" ht="12.75">
      <c r="Q339" s="36"/>
      <c r="R339" s="36"/>
      <c r="V339" s="4"/>
      <c r="AA339" s="4"/>
      <c r="AM339" s="36"/>
      <c r="AN339" s="4"/>
    </row>
    <row r="340" spans="17:40" s="1" customFormat="1" ht="12.75">
      <c r="Q340" s="36"/>
      <c r="R340" s="36"/>
      <c r="V340" s="4"/>
      <c r="AA340" s="4"/>
      <c r="AM340" s="36"/>
      <c r="AN340" s="4"/>
    </row>
    <row r="341" spans="17:40" s="1" customFormat="1" ht="12.75">
      <c r="Q341" s="36"/>
      <c r="R341" s="36"/>
      <c r="V341" s="4"/>
      <c r="AA341" s="4"/>
      <c r="AM341" s="36"/>
      <c r="AN341" s="4"/>
    </row>
    <row r="342" spans="17:40" s="1" customFormat="1" ht="12.75">
      <c r="Q342" s="36"/>
      <c r="R342" s="36"/>
      <c r="V342" s="4"/>
      <c r="AA342" s="4"/>
      <c r="AM342" s="36"/>
      <c r="AN342" s="4"/>
    </row>
    <row r="343" spans="17:40" s="1" customFormat="1" ht="12.75">
      <c r="Q343" s="36"/>
      <c r="R343" s="36"/>
      <c r="V343" s="4"/>
      <c r="AA343" s="4"/>
      <c r="AM343" s="36"/>
      <c r="AN343" s="4"/>
    </row>
    <row r="344" spans="17:40" s="1" customFormat="1" ht="12.75">
      <c r="Q344" s="36"/>
      <c r="R344" s="36"/>
      <c r="V344" s="4"/>
      <c r="AA344" s="4"/>
      <c r="AM344" s="36"/>
      <c r="AN344" s="4"/>
    </row>
    <row r="345" spans="17:40" s="1" customFormat="1" ht="12.75">
      <c r="Q345" s="36"/>
      <c r="R345" s="36"/>
      <c r="V345" s="4"/>
      <c r="AA345" s="4"/>
      <c r="AM345" s="36"/>
      <c r="AN345" s="4"/>
    </row>
    <row r="346" spans="17:40" s="1" customFormat="1" ht="12.75">
      <c r="Q346" s="36"/>
      <c r="R346" s="36"/>
      <c r="V346" s="4"/>
      <c r="AA346" s="4"/>
      <c r="AM346" s="36"/>
      <c r="AN346" s="4"/>
    </row>
    <row r="347" spans="17:40" s="1" customFormat="1" ht="12.75">
      <c r="Q347" s="36"/>
      <c r="R347" s="36"/>
      <c r="V347" s="4"/>
      <c r="AA347" s="4"/>
      <c r="AM347" s="36"/>
      <c r="AN347" s="4"/>
    </row>
    <row r="348" spans="17:40" s="1" customFormat="1" ht="12.75">
      <c r="Q348" s="36"/>
      <c r="R348" s="36"/>
      <c r="V348" s="4"/>
      <c r="AA348" s="4"/>
      <c r="AM348" s="36"/>
      <c r="AN348" s="4"/>
    </row>
    <row r="349" spans="17:40" s="1" customFormat="1" ht="12.75">
      <c r="Q349" s="36"/>
      <c r="R349" s="36"/>
      <c r="V349" s="4"/>
      <c r="AA349" s="4"/>
      <c r="AM349" s="36"/>
      <c r="AN349" s="4"/>
    </row>
    <row r="350" spans="17:40" s="1" customFormat="1" ht="12.75">
      <c r="Q350" s="36"/>
      <c r="R350" s="36"/>
      <c r="V350" s="4"/>
      <c r="AA350" s="4"/>
      <c r="AM350" s="36"/>
      <c r="AN350" s="4"/>
    </row>
    <row r="351" spans="17:40" s="1" customFormat="1" ht="12.75">
      <c r="Q351" s="36"/>
      <c r="R351" s="36"/>
      <c r="V351" s="4"/>
      <c r="AA351" s="4"/>
      <c r="AM351" s="36"/>
      <c r="AN351" s="4"/>
    </row>
    <row r="352" spans="17:40" s="1" customFormat="1" ht="12.75">
      <c r="Q352" s="36"/>
      <c r="R352" s="36"/>
      <c r="V352" s="4"/>
      <c r="AA352" s="4"/>
      <c r="AM352" s="36"/>
      <c r="AN352" s="4"/>
    </row>
    <row r="353" spans="17:40" s="1" customFormat="1" ht="12.75">
      <c r="Q353" s="36"/>
      <c r="R353" s="36"/>
      <c r="V353" s="4"/>
      <c r="AA353" s="4"/>
      <c r="AM353" s="36"/>
      <c r="AN353" s="4"/>
    </row>
    <row r="354" spans="17:40" s="1" customFormat="1" ht="12.75">
      <c r="Q354" s="36"/>
      <c r="R354" s="36"/>
      <c r="V354" s="4"/>
      <c r="AA354" s="4"/>
      <c r="AM354" s="36"/>
      <c r="AN354" s="4"/>
    </row>
    <row r="355" spans="17:40" s="1" customFormat="1" ht="12.75">
      <c r="Q355" s="36"/>
      <c r="R355" s="36"/>
      <c r="V355" s="4"/>
      <c r="AA355" s="4"/>
      <c r="AM355" s="36"/>
      <c r="AN355" s="4"/>
    </row>
    <row r="356" spans="17:40" s="1" customFormat="1" ht="12.75">
      <c r="Q356" s="36"/>
      <c r="R356" s="36"/>
      <c r="V356" s="4"/>
      <c r="AA356" s="4"/>
      <c r="AM356" s="36"/>
      <c r="AN356" s="4"/>
    </row>
    <row r="357" spans="17:40" s="1" customFormat="1" ht="12.75">
      <c r="Q357" s="36"/>
      <c r="R357" s="36"/>
      <c r="V357" s="4"/>
      <c r="AA357" s="4"/>
      <c r="AM357" s="36"/>
      <c r="AN357" s="4"/>
    </row>
    <row r="358" spans="17:40" s="1" customFormat="1" ht="12.75">
      <c r="Q358" s="36"/>
      <c r="R358" s="36"/>
      <c r="V358" s="4"/>
      <c r="AA358" s="4"/>
      <c r="AM358" s="36"/>
      <c r="AN358" s="4"/>
    </row>
    <row r="359" spans="17:40" s="1" customFormat="1" ht="12.75">
      <c r="Q359" s="36"/>
      <c r="R359" s="36"/>
      <c r="V359" s="4"/>
      <c r="AA359" s="4"/>
      <c r="AM359" s="36"/>
      <c r="AN359" s="4"/>
    </row>
    <row r="360" spans="17:40" s="1" customFormat="1" ht="12.75">
      <c r="Q360" s="36"/>
      <c r="R360" s="36"/>
      <c r="V360" s="4"/>
      <c r="AA360" s="4"/>
      <c r="AM360" s="36"/>
      <c r="AN360" s="4"/>
    </row>
    <row r="361" spans="17:40" s="1" customFormat="1" ht="12.75">
      <c r="Q361" s="36"/>
      <c r="R361" s="36"/>
      <c r="V361" s="4"/>
      <c r="AA361" s="4"/>
      <c r="AM361" s="36"/>
      <c r="AN361" s="4"/>
    </row>
    <row r="362" spans="17:40" s="1" customFormat="1" ht="12.75">
      <c r="Q362" s="36"/>
      <c r="R362" s="36"/>
      <c r="V362" s="4"/>
      <c r="AA362" s="4"/>
      <c r="AM362" s="36"/>
      <c r="AN362" s="4"/>
    </row>
    <row r="363" spans="17:40" s="1" customFormat="1" ht="12.75">
      <c r="Q363" s="36"/>
      <c r="R363" s="36"/>
      <c r="V363" s="4"/>
      <c r="AA363" s="4"/>
      <c r="AM363" s="36"/>
      <c r="AN363" s="4"/>
    </row>
    <row r="364" spans="17:40" s="1" customFormat="1" ht="12.75">
      <c r="Q364" s="36"/>
      <c r="R364" s="36"/>
      <c r="V364" s="4"/>
      <c r="AA364" s="4"/>
      <c r="AM364" s="36"/>
      <c r="AN364" s="4"/>
    </row>
    <row r="365" spans="17:40" s="1" customFormat="1" ht="12.75">
      <c r="Q365" s="36"/>
      <c r="R365" s="36"/>
      <c r="V365" s="4"/>
      <c r="AA365" s="4"/>
      <c r="AM365" s="36"/>
      <c r="AN365" s="4"/>
    </row>
    <row r="366" spans="17:40" s="1" customFormat="1" ht="12.75">
      <c r="Q366" s="36"/>
      <c r="R366" s="36"/>
      <c r="V366" s="4"/>
      <c r="AA366" s="4"/>
      <c r="AM366" s="36"/>
      <c r="AN366" s="4"/>
    </row>
    <row r="367" spans="17:40" s="1" customFormat="1" ht="12.75">
      <c r="Q367" s="36"/>
      <c r="R367" s="36"/>
      <c r="V367" s="4"/>
      <c r="AA367" s="4"/>
      <c r="AM367" s="36"/>
      <c r="AN367" s="4"/>
    </row>
    <row r="368" spans="17:40" s="1" customFormat="1" ht="12.75">
      <c r="Q368" s="36"/>
      <c r="R368" s="36"/>
      <c r="V368" s="4"/>
      <c r="AA368" s="4"/>
      <c r="AM368" s="36"/>
      <c r="AN368" s="4"/>
    </row>
    <row r="369" spans="17:40" s="1" customFormat="1" ht="12.75">
      <c r="Q369" s="36"/>
      <c r="R369" s="36"/>
      <c r="V369" s="4"/>
      <c r="AA369" s="4"/>
      <c r="AM369" s="36"/>
      <c r="AN369" s="4"/>
    </row>
    <row r="370" spans="17:40" s="1" customFormat="1" ht="12.75">
      <c r="Q370" s="36"/>
      <c r="R370" s="36"/>
      <c r="V370" s="4"/>
      <c r="AA370" s="4"/>
      <c r="AM370" s="36"/>
      <c r="AN370" s="4"/>
    </row>
    <row r="371" spans="17:40" s="1" customFormat="1" ht="12.75">
      <c r="Q371" s="36"/>
      <c r="R371" s="36"/>
      <c r="V371" s="4"/>
      <c r="AA371" s="4"/>
      <c r="AM371" s="36"/>
      <c r="AN371" s="4"/>
    </row>
    <row r="372" spans="17:40" s="1" customFormat="1" ht="12.75">
      <c r="Q372" s="36"/>
      <c r="R372" s="36"/>
      <c r="V372" s="4"/>
      <c r="AA372" s="4"/>
      <c r="AM372" s="36"/>
      <c r="AN372" s="4"/>
    </row>
    <row r="373" spans="17:40" s="1" customFormat="1" ht="12.75">
      <c r="Q373" s="36"/>
      <c r="R373" s="36"/>
      <c r="V373" s="4"/>
      <c r="AA373" s="4"/>
      <c r="AM373" s="36"/>
      <c r="AN373" s="4"/>
    </row>
    <row r="374" spans="17:40" s="1" customFormat="1" ht="12.75">
      <c r="Q374" s="36"/>
      <c r="R374" s="36"/>
      <c r="V374" s="4"/>
      <c r="AA374" s="4"/>
      <c r="AM374" s="36"/>
      <c r="AN374" s="4"/>
    </row>
    <row r="375" spans="17:40" s="1" customFormat="1" ht="12.75">
      <c r="Q375" s="36"/>
      <c r="R375" s="36"/>
      <c r="V375" s="4"/>
      <c r="AA375" s="4"/>
      <c r="AM375" s="36"/>
      <c r="AN375" s="4"/>
    </row>
    <row r="376" spans="17:40" s="1" customFormat="1" ht="12.75">
      <c r="Q376" s="36"/>
      <c r="R376" s="36"/>
      <c r="V376" s="4"/>
      <c r="AA376" s="4"/>
      <c r="AM376" s="36"/>
      <c r="AN376" s="4"/>
    </row>
    <row r="377" spans="17:40" s="1" customFormat="1" ht="12.75">
      <c r="Q377" s="36"/>
      <c r="R377" s="36"/>
      <c r="V377" s="4"/>
      <c r="AA377" s="4"/>
      <c r="AM377" s="36"/>
      <c r="AN377" s="4"/>
    </row>
    <row r="378" spans="17:40" s="1" customFormat="1" ht="12.75">
      <c r="Q378" s="36"/>
      <c r="R378" s="36"/>
      <c r="V378" s="4"/>
      <c r="AA378" s="4"/>
      <c r="AM378" s="36"/>
      <c r="AN378" s="4"/>
    </row>
    <row r="379" spans="17:40" s="1" customFormat="1" ht="12.75">
      <c r="Q379" s="36"/>
      <c r="R379" s="36"/>
      <c r="V379" s="4"/>
      <c r="AA379" s="4"/>
      <c r="AM379" s="36"/>
      <c r="AN379" s="4"/>
    </row>
    <row r="380" spans="17:40" s="1" customFormat="1" ht="12.75">
      <c r="Q380" s="36"/>
      <c r="R380" s="36"/>
      <c r="V380" s="4"/>
      <c r="AA380" s="4"/>
      <c r="AM380" s="36"/>
      <c r="AN380" s="4"/>
    </row>
  </sheetData>
  <sheetProtection/>
  <mergeCells count="37">
    <mergeCell ref="AS3:AS4"/>
    <mergeCell ref="D50:L50"/>
    <mergeCell ref="M50:T50"/>
    <mergeCell ref="U50:AD50"/>
    <mergeCell ref="AE50:AF50"/>
    <mergeCell ref="AM3:AM4"/>
    <mergeCell ref="AP3:AP4"/>
    <mergeCell ref="AR3:AR4"/>
    <mergeCell ref="AO3:AO4"/>
    <mergeCell ref="AH3:AH4"/>
    <mergeCell ref="AI3:AI4"/>
    <mergeCell ref="AJ3:AJ4"/>
    <mergeCell ref="AK3:AK4"/>
    <mergeCell ref="AL3:AL4"/>
    <mergeCell ref="AN3:AN4"/>
    <mergeCell ref="AA3:AA4"/>
    <mergeCell ref="AB3:AB4"/>
    <mergeCell ref="AC3:AC4"/>
    <mergeCell ref="AE3:AE4"/>
    <mergeCell ref="AF3:AF4"/>
    <mergeCell ref="AG3:AG4"/>
    <mergeCell ref="Q3:Q4"/>
    <mergeCell ref="R3:R4"/>
    <mergeCell ref="T3:W3"/>
    <mergeCell ref="X3:X4"/>
    <mergeCell ref="Y3:Y4"/>
    <mergeCell ref="Z3:Z4"/>
    <mergeCell ref="A1:AM1"/>
    <mergeCell ref="B2:R2"/>
    <mergeCell ref="T2:AC2"/>
    <mergeCell ref="AE2:AP2"/>
    <mergeCell ref="AR2:AS2"/>
    <mergeCell ref="A3:A4"/>
    <mergeCell ref="B3:B4"/>
    <mergeCell ref="C3:C4"/>
    <mergeCell ref="D3:J3"/>
    <mergeCell ref="K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Эльза Ф. Марданова</cp:lastModifiedBy>
  <cp:lastPrinted>2014-08-27T05:27:30Z</cp:lastPrinted>
  <dcterms:created xsi:type="dcterms:W3CDTF">2008-10-02T05:52:54Z</dcterms:created>
  <dcterms:modified xsi:type="dcterms:W3CDTF">2014-08-27T07:19:52Z</dcterms:modified>
  <cp:category/>
  <cp:version/>
  <cp:contentType/>
  <cp:contentStatus/>
</cp:coreProperties>
</file>