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21390" windowHeight="4200" activeTab="5"/>
  </bookViews>
  <sheets>
    <sheet name="бал. рейт" sheetId="1" r:id="rId1"/>
    <sheet name="1 гр" sheetId="2" r:id="rId2"/>
    <sheet name="2 гр" sheetId="3" r:id="rId3"/>
    <sheet name="3 гр" sheetId="4" r:id="rId4"/>
    <sheet name="4 гр" sheetId="5" r:id="rId5"/>
    <sheet name="свод" sheetId="6" r:id="rId6"/>
  </sheets>
  <definedNames>
    <definedName name="Е2">#REF!</definedName>
  </definedNames>
  <calcPr fullCalcOnLoad="1"/>
</workbook>
</file>

<file path=xl/sharedStrings.xml><?xml version="1.0" encoding="utf-8"?>
<sst xmlns="http://schemas.openxmlformats.org/spreadsheetml/2006/main" count="1156" uniqueCount="196">
  <si>
    <t>Наименование районов</t>
  </si>
  <si>
    <t>Смерт.насел.трудоспособного возраста на 100 тыс. населения соответствующего возраста</t>
  </si>
  <si>
    <t>Итого по РТ</t>
  </si>
  <si>
    <t>Охват населения флюоро-графичес-ким обследова- нием, %</t>
  </si>
  <si>
    <t xml:space="preserve">Средняя продол-жи тель-ность пребыва-ния пациента на койке в МУЗ, дни </t>
  </si>
  <si>
    <t>Естествен-ный прирост (убыль) на 1000 человек населения,   (+ -)</t>
  </si>
  <si>
    <t>Объем мед.помощи, предоставляемой МУ здравоохранения, % выполнения от плана</t>
  </si>
  <si>
    <t>Одногодичная летальность онкологических заболеваний,%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</si>
  <si>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</si>
  <si>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</si>
  <si>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</si>
  <si>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</si>
  <si>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</si>
  <si>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</si>
  <si>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</si>
  <si>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</si>
  <si>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Атнинский</t>
  </si>
  <si>
    <t>Бавлинский</t>
  </si>
  <si>
    <t>Балтасинский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</si>
  <si>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</si>
  <si>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</si>
  <si>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</si>
  <si>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</si>
  <si>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</si>
  <si>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</si>
  <si>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</si>
  <si>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</si>
  <si>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</si>
  <si>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</si>
  <si>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</si>
  <si>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</si>
  <si>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</si>
  <si>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</si>
  <si>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</si>
  <si>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</si>
  <si>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</si>
  <si>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</si>
  <si>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</si>
  <si>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</si>
  <si>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</si>
  <si>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</si>
  <si>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</si>
  <si>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</si>
  <si>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</si>
  <si>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</si>
  <si>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</si>
  <si>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</si>
  <si>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Нал. обоснованных жалоб (на 10 000 населения)</t>
  </si>
  <si>
    <t>Арский</t>
  </si>
  <si>
    <t>Бугульминский</t>
  </si>
  <si>
    <t>г. Казань</t>
  </si>
  <si>
    <t>от онкологических заболеваний</t>
  </si>
  <si>
    <t>стационар-ная медицин-ская помощь, койко-дни  в %  к плану</t>
  </si>
  <si>
    <t>дневные стациона-ры всех типов, койко-дни  в %  к плану</t>
  </si>
  <si>
    <t>г. Наб. Челны</t>
  </si>
  <si>
    <t xml:space="preserve">Демографические показатели </t>
  </si>
  <si>
    <t>Показатели деятельности учреждения</t>
  </si>
  <si>
    <t>Сумма баллов</t>
  </si>
  <si>
    <t>Ранг</t>
  </si>
  <si>
    <t>Количество граждан отказавшихся от набора социальных услуг,%</t>
  </si>
  <si>
    <t>Новошешминский</t>
  </si>
  <si>
    <t>Рыбно-Слободский</t>
  </si>
  <si>
    <t xml:space="preserve">          лучшие пок-ли в пределах группы</t>
  </si>
  <si>
    <t>лучшие среднесложившегося по группе значения</t>
  </si>
  <si>
    <t>на уровне среднесложившегося по группе значения</t>
  </si>
  <si>
    <t>Экономические показатели</t>
  </si>
  <si>
    <t>Удовлетворенность населения качеством предоставляемой медицинской помощи, % от числа опрошенных</t>
  </si>
  <si>
    <t>скорая меди-цинская помощь, вызовы  в %  к плану</t>
  </si>
  <si>
    <t>младен-ческая, на 10 000 человек родив-шихся живыми</t>
  </si>
  <si>
    <t>материнская,  в случаях</t>
  </si>
  <si>
    <t>1/-1</t>
  </si>
  <si>
    <t xml:space="preserve">                                                  хуже среднесложившегося по группе значения</t>
  </si>
  <si>
    <t>всех причин</t>
  </si>
  <si>
    <t>Внедрение аутсорсинга в учреждениях здравоохранения, кол-во видов переданных на аутсорсинг</t>
  </si>
  <si>
    <t>5-6</t>
  </si>
  <si>
    <t>11</t>
  </si>
  <si>
    <t>12</t>
  </si>
  <si>
    <t>13</t>
  </si>
  <si>
    <t>14-15</t>
  </si>
  <si>
    <t>16</t>
  </si>
  <si>
    <t>33</t>
  </si>
  <si>
    <t>34</t>
  </si>
  <si>
    <t>41</t>
  </si>
  <si>
    <t>42</t>
  </si>
  <si>
    <t>43</t>
  </si>
  <si>
    <t>44</t>
  </si>
  <si>
    <t>45</t>
  </si>
  <si>
    <t>4</t>
  </si>
  <si>
    <t>7</t>
  </si>
  <si>
    <t>19</t>
  </si>
  <si>
    <t>2</t>
  </si>
  <si>
    <t>31-32</t>
  </si>
  <si>
    <t>1</t>
  </si>
  <si>
    <t>3</t>
  </si>
  <si>
    <t>17</t>
  </si>
  <si>
    <t>18</t>
  </si>
  <si>
    <t>36</t>
  </si>
  <si>
    <t>37-38</t>
  </si>
  <si>
    <t>3-4</t>
  </si>
  <si>
    <t>5</t>
  </si>
  <si>
    <t>6</t>
  </si>
  <si>
    <t>худшие показатели</t>
  </si>
  <si>
    <t xml:space="preserve">                                                  хуже среднесложившегося по группе значения    худшие показатели</t>
  </si>
  <si>
    <t>Место в рейтинге</t>
  </si>
  <si>
    <t>Общее количество баллов</t>
  </si>
  <si>
    <t>амбулаторно-поликлинической помощь, посещения в % к плану</t>
  </si>
  <si>
    <t>Смертность населения от</t>
  </si>
  <si>
    <t>болезней системы кровообращения</t>
  </si>
  <si>
    <t>инфаркта миокарда</t>
  </si>
  <si>
    <t>инсульта</t>
  </si>
  <si>
    <t>всех причин, на 1000 населения</t>
  </si>
  <si>
    <t>Смертность населения , на 100 тыс. населения</t>
  </si>
  <si>
    <t>туберкулеза,  на 100 тыс. населения</t>
  </si>
  <si>
    <t xml:space="preserve">Средне- годовая занятость койки в УЗ, дни </t>
  </si>
  <si>
    <t>Отношение ср.  зар. платы среднего мед. персонала к среднемесячной  зар. плате работников, занятых в сфере экономики региона,%</t>
  </si>
  <si>
    <t>Отношение сред. зар. платы врачей , к среднемесячной  зар. плате работников, занятых в сфере экономики региона,%</t>
  </si>
  <si>
    <t>Отношение сред.  зар. платы младшего медицинского персонала к среднемесячной  зар. плате работников, занятых в сфере экономики региона,%</t>
  </si>
  <si>
    <t>Выполнение перв. пос-ий женщин на выявление патологии шейки матки, % к плану</t>
  </si>
  <si>
    <t xml:space="preserve">Запущенность злокачественными новообразованиями,% </t>
  </si>
  <si>
    <t>Исполнительская дисциплина</t>
  </si>
  <si>
    <t>40</t>
  </si>
  <si>
    <t xml:space="preserve">Охват взрослого и детского населения диспансеризацией в порядке,  % от плана </t>
  </si>
  <si>
    <t xml:space="preserve">Охват взрослого и детского населения диспансеризацией в порядке, % от плана </t>
  </si>
  <si>
    <t>8</t>
  </si>
  <si>
    <t>9</t>
  </si>
  <si>
    <t>10</t>
  </si>
  <si>
    <t>11-12</t>
  </si>
  <si>
    <t>26-27</t>
  </si>
  <si>
    <t>35</t>
  </si>
  <si>
    <t>39</t>
  </si>
  <si>
    <t>15</t>
  </si>
  <si>
    <t>Место в подгруппе</t>
  </si>
  <si>
    <t>14</t>
  </si>
  <si>
    <t>Индикативные показатели эффективности деятельности учреждений здравоохранения муниципальных образований  за 9 месяцев 2013 года. Сводная таблица по баллам</t>
  </si>
  <si>
    <t>1 сл.</t>
  </si>
  <si>
    <t>Индикативные показатели эффективности деятельности учреждений здравоохранения муниципальных образований  за 9 месяцев 2013 года. Сводная таблица</t>
  </si>
  <si>
    <t>15-16</t>
  </si>
  <si>
    <t>20</t>
  </si>
  <si>
    <t>21-22</t>
  </si>
  <si>
    <t>23</t>
  </si>
  <si>
    <t>24-25</t>
  </si>
  <si>
    <t>26</t>
  </si>
  <si>
    <t>27-30</t>
  </si>
  <si>
    <t>37</t>
  </si>
  <si>
    <t>38</t>
  </si>
  <si>
    <t>33-35</t>
  </si>
  <si>
    <t>Консолидированный бюджет, % от плана</t>
  </si>
  <si>
    <t>1/+1</t>
  </si>
  <si>
    <t>0/+1</t>
  </si>
  <si>
    <t>2/-1</t>
  </si>
  <si>
    <t>4/+1</t>
  </si>
  <si>
    <t>0/-1</t>
  </si>
  <si>
    <t>4/-1</t>
  </si>
  <si>
    <t>3/+1</t>
  </si>
  <si>
    <t>5/+1</t>
  </si>
  <si>
    <t>2/+1</t>
  </si>
  <si>
    <t>5/-1</t>
  </si>
  <si>
    <t xml:space="preserve"> -1/+1</t>
  </si>
  <si>
    <t xml:space="preserve"> - </t>
  </si>
  <si>
    <t>7-13</t>
  </si>
  <si>
    <t>16-18</t>
  </si>
  <si>
    <t>19-23</t>
  </si>
  <si>
    <t>24-26</t>
  </si>
  <si>
    <t>27-28</t>
  </si>
  <si>
    <t>29-30</t>
  </si>
  <si>
    <t>34-35</t>
  </si>
  <si>
    <t>36-37</t>
  </si>
  <si>
    <t>38-39</t>
  </si>
  <si>
    <t>41-43</t>
  </si>
  <si>
    <t xml:space="preserve"> -</t>
  </si>
  <si>
    <t>98,0</t>
  </si>
  <si>
    <t>90,0</t>
  </si>
  <si>
    <t>2-6</t>
  </si>
  <si>
    <t>9-11</t>
  </si>
  <si>
    <t>12-15</t>
  </si>
  <si>
    <t>17-23</t>
  </si>
  <si>
    <t>27</t>
  </si>
  <si>
    <t>28-33</t>
  </si>
  <si>
    <t>34-34</t>
  </si>
  <si>
    <t>36-38</t>
  </si>
  <si>
    <t>39-41</t>
  </si>
  <si>
    <t>43-44</t>
  </si>
  <si>
    <t>9-10</t>
  </si>
  <si>
    <t>14-17</t>
  </si>
  <si>
    <t>18-19</t>
  </si>
  <si>
    <t>20-22</t>
  </si>
  <si>
    <t>23-25</t>
  </si>
  <si>
    <t>28-30</t>
  </si>
  <si>
    <t>31</t>
  </si>
  <si>
    <t>32</t>
  </si>
  <si>
    <t>Индикативные показатели эффективности деятельности учреждений здравоохранения муниципальных образований  за 9 месяцев 2013 года - I группа (городские округа)</t>
  </si>
  <si>
    <t>Индикативные показатели эффективности деятельности учреждений здравоохранения муниципальных образований  за 9 месяцев 2013 года- II группа (муниципальные образования, имеющие городское население с численностью более 80 тыс.человек (7)</t>
  </si>
  <si>
    <t>Индикативные показатели эффективности деятельности учреждений здравоохранения муниципальных образований  за 9 месяцев 2013 года - III группа- муниципальные образования, имеющие городское население с численностью 30-79 тыс.человек (19).</t>
  </si>
  <si>
    <t>4-5</t>
  </si>
  <si>
    <t>8-9</t>
  </si>
  <si>
    <t>Индикативные показатели эффективности деятельности учреждений здравоохранения муниципальных образований  за 9 месяцев 2013 года- IV группа, муниципальные образования, имеющие городское население с численностью менее 30 тыс.человек (17)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</si>
</sst>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0.0"/>
    <numFmt numFmtId="167" formatCode="0.0000%"/>
    <numFmt numFmtId="168" formatCode="0.000"/>
    <numFmt numFmtId="169" formatCode="0.0000"/>
    <numFmt numFmtId="170" formatCode="0.00000"/>
    <numFmt numFmtId="171" formatCode="[$-FC19]d\ mmmm\ yyyy\ &quot;г.&quot;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(* #,##0_);_(* \(#,##0\);_(* &quot;-&quot;_);_(@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_d_._-;\-* #,##0\ _d_._-;_-* &quot;-&quot;\ _d_._-;_-@_-"/>
    <numFmt numFmtId="184" formatCode="_-* #,##0.00\ _d_._-;\-* #,##0.00\ _d_._-;_-* &quot;-&quot;??\ _d_._-;_-@_-"/>
    <numFmt numFmtId="185" formatCode="_-* #,##0.00_$_-;\-* #,##0.00_$_-;_-* &quot;-&quot;??_$_-;_-@_-"/>
    <numFmt numFmtId="186" formatCode="0.00000%"/>
    <numFmt numFmtId="187" formatCode="0.000000%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rial"/>
      <family val="2"/>
    </font>
    <font>
      <sz val="10"/>
      <name val="Times New Roman Cyr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1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34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3" borderId="0" applyNumberFormat="0" applyBorder="0" applyAlignment="0" applyProtection="0"/>
    <xf numFmtId="0" fontId="5" fillId="3" borderId="0" applyNumberFormat="0" applyBorder="0" applyAlignment="0" applyProtection="0"/>
    <xf numFmtId="0" fontId="34" fillId="4" borderId="0" applyNumberFormat="0" applyBorder="0" applyAlignment="0" applyProtection="0"/>
    <xf numFmtId="0" fontId="5" fillId="4" borderId="0" applyNumberFormat="0" applyBorder="0" applyAlignment="0" applyProtection="0"/>
    <xf numFmtId="0" fontId="34" fillId="5" borderId="0" applyNumberFormat="0" applyBorder="0" applyAlignment="0" applyProtection="0"/>
    <xf numFmtId="0" fontId="5" fillId="5" borderId="0" applyNumberFormat="0" applyBorder="0" applyAlignment="0" applyProtection="0"/>
    <xf numFmtId="0" fontId="34" fillId="6" borderId="0" applyNumberFormat="0" applyBorder="0" applyAlignment="0" applyProtection="0"/>
    <xf numFmtId="0" fontId="5" fillId="7" borderId="0" applyNumberFormat="0" applyBorder="0" applyAlignment="0" applyProtection="0"/>
    <xf numFmtId="0" fontId="34" fillId="8" borderId="0" applyNumberFormat="0" applyBorder="0" applyAlignment="0" applyProtection="0"/>
    <xf numFmtId="0" fontId="5" fillId="9" borderId="0" applyNumberFormat="0" applyBorder="0" applyAlignment="0" applyProtection="0"/>
    <xf numFmtId="0" fontId="34" fillId="10" borderId="0" applyNumberFormat="0" applyBorder="0" applyAlignment="0" applyProtection="0"/>
    <xf numFmtId="0" fontId="5" fillId="11" borderId="0" applyNumberFormat="0" applyBorder="0" applyAlignment="0" applyProtection="0"/>
    <xf numFmtId="0" fontId="34" fillId="12" borderId="0" applyNumberFormat="0" applyBorder="0" applyAlignment="0" applyProtection="0"/>
    <xf numFmtId="0" fontId="5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5" borderId="0" applyNumberFormat="0" applyBorder="0" applyAlignment="0" applyProtection="0"/>
    <xf numFmtId="0" fontId="34" fillId="16" borderId="0" applyNumberFormat="0" applyBorder="0" applyAlignment="0" applyProtection="0"/>
    <xf numFmtId="0" fontId="5" fillId="11" borderId="0" applyNumberFormat="0" applyBorder="0" applyAlignment="0" applyProtection="0"/>
    <xf numFmtId="0" fontId="34" fillId="17" borderId="0" applyNumberFormat="0" applyBorder="0" applyAlignment="0" applyProtection="0"/>
    <xf numFmtId="0" fontId="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6" fillId="14" borderId="0" applyNumberFormat="0" applyBorder="0" applyAlignment="0" applyProtection="0"/>
    <xf numFmtId="0" fontId="35" fillId="22" borderId="0" applyNumberFormat="0" applyBorder="0" applyAlignment="0" applyProtection="0"/>
    <xf numFmtId="0" fontId="6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6" fillId="25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6" fillId="27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22" borderId="0" applyNumberFormat="0" applyBorder="0" applyAlignment="0" applyProtection="0"/>
    <xf numFmtId="0" fontId="35" fillId="33" borderId="0" applyNumberFormat="0" applyBorder="0" applyAlignment="0" applyProtection="0"/>
    <xf numFmtId="0" fontId="6" fillId="24" borderId="0" applyNumberFormat="0" applyBorder="0" applyAlignment="0" applyProtection="0"/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36" fillId="36" borderId="2" applyNumberFormat="0" applyAlignment="0" applyProtection="0"/>
    <xf numFmtId="0" fontId="7" fillId="9" borderId="3" applyNumberFormat="0" applyAlignment="0" applyProtection="0"/>
    <xf numFmtId="0" fontId="37" fillId="37" borderId="4" applyNumberFormat="0" applyAlignment="0" applyProtection="0"/>
    <xf numFmtId="0" fontId="8" fillId="38" borderId="5" applyNumberFormat="0" applyAlignment="0" applyProtection="0"/>
    <xf numFmtId="0" fontId="38" fillId="37" borderId="2" applyNumberFormat="0" applyAlignment="0" applyProtection="0"/>
    <xf numFmtId="0" fontId="9" fillId="38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0" fontId="40" fillId="0" borderId="8" applyNumberFormat="0" applyFill="0" applyAlignment="0" applyProtection="0"/>
    <xf numFmtId="0" fontId="11" fillId="0" borderId="9" applyNumberFormat="0" applyFill="0" applyAlignment="0" applyProtection="0"/>
    <xf numFmtId="0" fontId="41" fillId="0" borderId="10" applyNumberFormat="0" applyFill="0" applyAlignment="0" applyProtection="0"/>
    <xf numFmtId="0" fontId="12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3" fillId="0" borderId="13" applyNumberFormat="0" applyFill="0" applyAlignment="0" applyProtection="0"/>
    <xf numFmtId="0" fontId="43" fillId="39" borderId="14" applyNumberFormat="0" applyAlignment="0" applyProtection="0"/>
    <xf numFmtId="0" fontId="14" fillId="40" borderId="15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16" fillId="4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1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6" applyNumberFormat="0" applyFont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9" fillId="0" borderId="19" applyNumberFormat="0" applyFill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6" borderId="0" applyNumberFormat="0" applyBorder="0" applyAlignment="0" applyProtection="0"/>
    <xf numFmtId="0" fontId="21" fillId="4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</cellStyleXfs>
  <cellXfs count="3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/>
    </xf>
    <xf numFmtId="166" fontId="29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22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4" fillId="48" borderId="21" xfId="0" applyNumberFormat="1" applyFont="1" applyFill="1" applyBorder="1" applyAlignment="1">
      <alignment horizontal="center"/>
    </xf>
    <xf numFmtId="1" fontId="4" fillId="49" borderId="21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center"/>
    </xf>
    <xf numFmtId="1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4" fillId="50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vertical="top" wrapText="1"/>
    </xf>
    <xf numFmtId="1" fontId="4" fillId="0" borderId="23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/>
    </xf>
    <xf numFmtId="166" fontId="31" fillId="0" borderId="21" xfId="0" applyNumberFormat="1" applyFont="1" applyFill="1" applyBorder="1" applyAlignment="1">
      <alignment/>
    </xf>
    <xf numFmtId="166" fontId="31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21" xfId="121" applyNumberFormat="1" applyFont="1" applyFill="1" applyBorder="1" applyAlignment="1">
      <alignment horizontal="center"/>
      <protection/>
    </xf>
    <xf numFmtId="4" fontId="3" fillId="0" borderId="21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9" fontId="0" fillId="0" borderId="21" xfId="0" applyNumberFormat="1" applyFill="1" applyBorder="1" applyAlignment="1">
      <alignment/>
    </xf>
    <xf numFmtId="166" fontId="31" fillId="0" borderId="26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21" xfId="120" applyFont="1" applyFill="1" applyBorder="1" applyAlignment="1">
      <alignment horizontal="center"/>
      <protection/>
    </xf>
    <xf numFmtId="0" fontId="3" fillId="0" borderId="21" xfId="0" applyFont="1" applyBorder="1" applyAlignment="1">
      <alignment/>
    </xf>
    <xf numFmtId="166" fontId="32" fillId="0" borderId="21" xfId="0" applyNumberFormat="1" applyFont="1" applyBorder="1" applyAlignment="1">
      <alignment/>
    </xf>
    <xf numFmtId="166" fontId="31" fillId="0" borderId="21" xfId="0" applyNumberFormat="1" applyFont="1" applyFill="1" applyBorder="1" applyAlignment="1">
      <alignment horizontal="center"/>
    </xf>
    <xf numFmtId="166" fontId="30" fillId="48" borderId="27" xfId="0" applyNumberFormat="1" applyFont="1" applyFill="1" applyBorder="1" applyAlignment="1">
      <alignment/>
    </xf>
    <xf numFmtId="166" fontId="30" fillId="51" borderId="27" xfId="0" applyNumberFormat="1" applyFont="1" applyFill="1" applyBorder="1" applyAlignment="1">
      <alignment/>
    </xf>
    <xf numFmtId="166" fontId="30" fillId="50" borderId="27" xfId="0" applyNumberFormat="1" applyFont="1" applyFill="1" applyBorder="1" applyAlignment="1">
      <alignment/>
    </xf>
    <xf numFmtId="166" fontId="30" fillId="49" borderId="27" xfId="0" applyNumberFormat="1" applyFont="1" applyFill="1" applyBorder="1" applyAlignment="1">
      <alignment/>
    </xf>
    <xf numFmtId="166" fontId="30" fillId="52" borderId="27" xfId="0" applyNumberFormat="1" applyFont="1" applyFill="1" applyBorder="1" applyAlignment="1">
      <alignment/>
    </xf>
    <xf numFmtId="2" fontId="4" fillId="51" borderId="21" xfId="0" applyNumberFormat="1" applyFont="1" applyFill="1" applyBorder="1" applyAlignment="1">
      <alignment/>
    </xf>
    <xf numFmtId="2" fontId="4" fillId="48" borderId="21" xfId="0" applyNumberFormat="1" applyFont="1" applyFill="1" applyBorder="1" applyAlignment="1">
      <alignment/>
    </xf>
    <xf numFmtId="2" fontId="4" fillId="50" borderId="21" xfId="0" applyNumberFormat="1" applyFont="1" applyFill="1" applyBorder="1" applyAlignment="1">
      <alignment/>
    </xf>
    <xf numFmtId="2" fontId="4" fillId="49" borderId="21" xfId="0" applyNumberFormat="1" applyFont="1" applyFill="1" applyBorder="1" applyAlignment="1">
      <alignment/>
    </xf>
    <xf numFmtId="2" fontId="4" fillId="52" borderId="21" xfId="0" applyNumberFormat="1" applyFont="1" applyFill="1" applyBorder="1" applyAlignment="1">
      <alignment/>
    </xf>
    <xf numFmtId="166" fontId="30" fillId="48" borderId="26" xfId="0" applyNumberFormat="1" applyFont="1" applyFill="1" applyBorder="1" applyAlignment="1">
      <alignment/>
    </xf>
    <xf numFmtId="166" fontId="30" fillId="50" borderId="26" xfId="0" applyNumberFormat="1" applyFont="1" applyFill="1" applyBorder="1" applyAlignment="1">
      <alignment/>
    </xf>
    <xf numFmtId="166" fontId="30" fillId="51" borderId="26" xfId="0" applyNumberFormat="1" applyFont="1" applyFill="1" applyBorder="1" applyAlignment="1">
      <alignment/>
    </xf>
    <xf numFmtId="166" fontId="30" fillId="52" borderId="26" xfId="0" applyNumberFormat="1" applyFont="1" applyFill="1" applyBorder="1" applyAlignment="1">
      <alignment/>
    </xf>
    <xf numFmtId="166" fontId="30" fillId="49" borderId="26" xfId="0" applyNumberFormat="1" applyFont="1" applyFill="1" applyBorder="1" applyAlignment="1">
      <alignment/>
    </xf>
    <xf numFmtId="1" fontId="30" fillId="48" borderId="20" xfId="0" applyNumberFormat="1" applyFont="1" applyFill="1" applyBorder="1" applyAlignment="1">
      <alignment horizontal="center"/>
    </xf>
    <xf numFmtId="166" fontId="30" fillId="49" borderId="20" xfId="0" applyNumberFormat="1" applyFont="1" applyFill="1" applyBorder="1" applyAlignment="1">
      <alignment horizontal="center"/>
    </xf>
    <xf numFmtId="1" fontId="30" fillId="49" borderId="20" xfId="0" applyNumberFormat="1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 vertical="center" wrapText="1"/>
    </xf>
    <xf numFmtId="0" fontId="4" fillId="50" borderId="21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vertical="center" wrapText="1"/>
    </xf>
    <xf numFmtId="0" fontId="4" fillId="52" borderId="21" xfId="0" applyFont="1" applyFill="1" applyBorder="1" applyAlignment="1">
      <alignment horizontal="center" vertical="center" wrapText="1"/>
    </xf>
    <xf numFmtId="166" fontId="29" fillId="48" borderId="26" xfId="0" applyNumberFormat="1" applyFont="1" applyFill="1" applyBorder="1" applyAlignment="1">
      <alignment/>
    </xf>
    <xf numFmtId="166" fontId="29" fillId="51" borderId="26" xfId="0" applyNumberFormat="1" applyFont="1" applyFill="1" applyBorder="1" applyAlignment="1">
      <alignment/>
    </xf>
    <xf numFmtId="166" fontId="29" fillId="50" borderId="26" xfId="0" applyNumberFormat="1" applyFont="1" applyFill="1" applyBorder="1" applyAlignment="1">
      <alignment/>
    </xf>
    <xf numFmtId="166" fontId="29" fillId="52" borderId="26" xfId="0" applyNumberFormat="1" applyFont="1" applyFill="1" applyBorder="1" applyAlignment="1">
      <alignment/>
    </xf>
    <xf numFmtId="166" fontId="29" fillId="49" borderId="26" xfId="0" applyNumberFormat="1" applyFont="1" applyFill="1" applyBorder="1" applyAlignment="1">
      <alignment/>
    </xf>
    <xf numFmtId="166" fontId="30" fillId="48" borderId="21" xfId="0" applyNumberFormat="1" applyFont="1" applyFill="1" applyBorder="1" applyAlignment="1">
      <alignment/>
    </xf>
    <xf numFmtId="166" fontId="30" fillId="51" borderId="21" xfId="0" applyNumberFormat="1" applyFont="1" applyFill="1" applyBorder="1" applyAlignment="1">
      <alignment/>
    </xf>
    <xf numFmtId="166" fontId="30" fillId="49" borderId="21" xfId="0" applyNumberFormat="1" applyFont="1" applyFill="1" applyBorder="1" applyAlignment="1">
      <alignment/>
    </xf>
    <xf numFmtId="166" fontId="30" fillId="52" borderId="21" xfId="0" applyNumberFormat="1" applyFont="1" applyFill="1" applyBorder="1" applyAlignment="1">
      <alignment/>
    </xf>
    <xf numFmtId="166" fontId="30" fillId="50" borderId="21" xfId="0" applyNumberFormat="1" applyFont="1" applyFill="1" applyBorder="1" applyAlignment="1">
      <alignment/>
    </xf>
    <xf numFmtId="1" fontId="29" fillId="48" borderId="21" xfId="0" applyNumberFormat="1" applyFont="1" applyFill="1" applyBorder="1" applyAlignment="1">
      <alignment horizontal="center" vertical="center"/>
    </xf>
    <xf numFmtId="1" fontId="29" fillId="49" borderId="21" xfId="0" applyNumberFormat="1" applyFont="1" applyFill="1" applyBorder="1" applyAlignment="1">
      <alignment horizontal="center" vertical="center"/>
    </xf>
    <xf numFmtId="1" fontId="29" fillId="51" borderId="21" xfId="0" applyNumberFormat="1" applyFont="1" applyFill="1" applyBorder="1" applyAlignment="1">
      <alignment horizontal="center" vertical="center"/>
    </xf>
    <xf numFmtId="1" fontId="29" fillId="50" borderId="21" xfId="0" applyNumberFormat="1" applyFont="1" applyFill="1" applyBorder="1" applyAlignment="1">
      <alignment horizontal="center" vertical="center"/>
    </xf>
    <xf numFmtId="1" fontId="29" fillId="52" borderId="21" xfId="0" applyNumberFormat="1" applyFont="1" applyFill="1" applyBorder="1" applyAlignment="1">
      <alignment horizontal="center" vertical="center"/>
    </xf>
    <xf numFmtId="1" fontId="30" fillId="49" borderId="21" xfId="0" applyNumberFormat="1" applyFont="1" applyFill="1" applyBorder="1" applyAlignment="1">
      <alignment horizontal="center"/>
    </xf>
    <xf numFmtId="1" fontId="30" fillId="50" borderId="21" xfId="0" applyNumberFormat="1" applyFont="1" applyFill="1" applyBorder="1" applyAlignment="1">
      <alignment horizontal="center"/>
    </xf>
    <xf numFmtId="1" fontId="30" fillId="51" borderId="21" xfId="0" applyNumberFormat="1" applyFont="1" applyFill="1" applyBorder="1" applyAlignment="1">
      <alignment horizontal="center"/>
    </xf>
    <xf numFmtId="1" fontId="30" fillId="52" borderId="21" xfId="0" applyNumberFormat="1" applyFont="1" applyFill="1" applyBorder="1" applyAlignment="1">
      <alignment horizontal="center"/>
    </xf>
    <xf numFmtId="1" fontId="30" fillId="48" borderId="21" xfId="0" applyNumberFormat="1" applyFont="1" applyFill="1" applyBorder="1" applyAlignment="1">
      <alignment horizontal="center"/>
    </xf>
    <xf numFmtId="1" fontId="4" fillId="50" borderId="21" xfId="0" applyNumberFormat="1" applyFont="1" applyFill="1" applyBorder="1" applyAlignment="1">
      <alignment horizontal="center" vertical="center" wrapText="1"/>
    </xf>
    <xf numFmtId="1" fontId="29" fillId="49" borderId="21" xfId="0" applyNumberFormat="1" applyFont="1" applyFill="1" applyBorder="1" applyAlignment="1">
      <alignment horizontal="center"/>
    </xf>
    <xf numFmtId="1" fontId="4" fillId="48" borderId="21" xfId="0" applyNumberFormat="1" applyFont="1" applyFill="1" applyBorder="1" applyAlignment="1">
      <alignment horizontal="center" vertical="center" wrapText="1"/>
    </xf>
    <xf numFmtId="1" fontId="29" fillId="51" borderId="21" xfId="0" applyNumberFormat="1" applyFont="1" applyFill="1" applyBorder="1" applyAlignment="1">
      <alignment horizontal="center"/>
    </xf>
    <xf numFmtId="1" fontId="29" fillId="50" borderId="21" xfId="0" applyNumberFormat="1" applyFont="1" applyFill="1" applyBorder="1" applyAlignment="1">
      <alignment horizontal="center"/>
    </xf>
    <xf numFmtId="1" fontId="4" fillId="52" borderId="21" xfId="0" applyNumberFormat="1" applyFont="1" applyFill="1" applyBorder="1" applyAlignment="1">
      <alignment horizontal="center" vertical="center" wrapText="1"/>
    </xf>
    <xf numFmtId="1" fontId="4" fillId="49" borderId="21" xfId="0" applyNumberFormat="1" applyFont="1" applyFill="1" applyBorder="1" applyAlignment="1">
      <alignment horizontal="center" vertical="center" wrapText="1"/>
    </xf>
    <xf numFmtId="1" fontId="4" fillId="51" borderId="21" xfId="0" applyNumberFormat="1" applyFont="1" applyFill="1" applyBorder="1" applyAlignment="1">
      <alignment horizontal="center"/>
    </xf>
    <xf numFmtId="1" fontId="29" fillId="48" borderId="21" xfId="0" applyNumberFormat="1" applyFont="1" applyFill="1" applyBorder="1" applyAlignment="1">
      <alignment horizontal="center"/>
    </xf>
    <xf numFmtId="1" fontId="29" fillId="52" borderId="21" xfId="0" applyNumberFormat="1" applyFont="1" applyFill="1" applyBorder="1" applyAlignment="1">
      <alignment horizontal="center"/>
    </xf>
    <xf numFmtId="1" fontId="4" fillId="52" borderId="21" xfId="0" applyNumberFormat="1" applyFont="1" applyFill="1" applyBorder="1" applyAlignment="1">
      <alignment horizontal="center"/>
    </xf>
    <xf numFmtId="49" fontId="4" fillId="48" borderId="21" xfId="0" applyNumberFormat="1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4" fillId="51" borderId="20" xfId="0" applyFont="1" applyFill="1" applyBorder="1" applyAlignment="1">
      <alignment horizontal="center"/>
    </xf>
    <xf numFmtId="49" fontId="4" fillId="51" borderId="21" xfId="0" applyNumberFormat="1" applyFont="1" applyFill="1" applyBorder="1" applyAlignment="1">
      <alignment horizontal="center"/>
    </xf>
    <xf numFmtId="0" fontId="4" fillId="49" borderId="20" xfId="0" applyFont="1" applyFill="1" applyBorder="1" applyAlignment="1">
      <alignment horizontal="center"/>
    </xf>
    <xf numFmtId="49" fontId="4" fillId="49" borderId="21" xfId="0" applyNumberFormat="1" applyFont="1" applyFill="1" applyBorder="1" applyAlignment="1">
      <alignment horizontal="center"/>
    </xf>
    <xf numFmtId="0" fontId="4" fillId="52" borderId="20" xfId="0" applyFont="1" applyFill="1" applyBorder="1" applyAlignment="1">
      <alignment horizontal="center"/>
    </xf>
    <xf numFmtId="49" fontId="4" fillId="52" borderId="21" xfId="0" applyNumberFormat="1" applyFont="1" applyFill="1" applyBorder="1" applyAlignment="1">
      <alignment horizontal="center"/>
    </xf>
    <xf numFmtId="0" fontId="4" fillId="50" borderId="20" xfId="0" applyFont="1" applyFill="1" applyBorder="1" applyAlignment="1">
      <alignment horizontal="center"/>
    </xf>
    <xf numFmtId="49" fontId="4" fillId="50" borderId="21" xfId="0" applyNumberFormat="1" applyFont="1" applyFill="1" applyBorder="1" applyAlignment="1">
      <alignment horizontal="center"/>
    </xf>
    <xf numFmtId="0" fontId="4" fillId="5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66" fontId="4" fillId="49" borderId="21" xfId="0" applyNumberFormat="1" applyFont="1" applyFill="1" applyBorder="1" applyAlignment="1">
      <alignment horizontal="center" vertical="center"/>
    </xf>
    <xf numFmtId="166" fontId="4" fillId="52" borderId="21" xfId="0" applyNumberFormat="1" applyFont="1" applyFill="1" applyBorder="1" applyAlignment="1">
      <alignment horizontal="center" vertical="center"/>
    </xf>
    <xf numFmtId="166" fontId="4" fillId="50" borderId="21" xfId="0" applyNumberFormat="1" applyFont="1" applyFill="1" applyBorder="1" applyAlignment="1">
      <alignment horizontal="center" vertical="center"/>
    </xf>
    <xf numFmtId="166" fontId="4" fillId="51" borderId="21" xfId="0" applyNumberFormat="1" applyFont="1" applyFill="1" applyBorder="1" applyAlignment="1">
      <alignment horizontal="center" vertical="center"/>
    </xf>
    <xf numFmtId="166" fontId="4" fillId="48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/>
    </xf>
    <xf numFmtId="2" fontId="4" fillId="48" borderId="21" xfId="0" applyNumberFormat="1" applyFont="1" applyFill="1" applyBorder="1" applyAlignment="1">
      <alignment horizontal="center"/>
    </xf>
    <xf numFmtId="2" fontId="4" fillId="51" borderId="21" xfId="0" applyNumberFormat="1" applyFont="1" applyFill="1" applyBorder="1" applyAlignment="1">
      <alignment horizontal="center"/>
    </xf>
    <xf numFmtId="2" fontId="4" fillId="50" borderId="21" xfId="0" applyNumberFormat="1" applyFont="1" applyFill="1" applyBorder="1" applyAlignment="1">
      <alignment horizontal="center"/>
    </xf>
    <xf numFmtId="2" fontId="4" fillId="49" borderId="21" xfId="0" applyNumberFormat="1" applyFont="1" applyFill="1" applyBorder="1" applyAlignment="1">
      <alignment horizontal="center"/>
    </xf>
    <xf numFmtId="2" fontId="4" fillId="52" borderId="21" xfId="0" applyNumberFormat="1" applyFont="1" applyFill="1" applyBorder="1" applyAlignment="1">
      <alignment horizontal="center"/>
    </xf>
    <xf numFmtId="177" fontId="4" fillId="48" borderId="21" xfId="0" applyNumberFormat="1" applyFont="1" applyFill="1" applyBorder="1" applyAlignment="1">
      <alignment horizontal="center"/>
    </xf>
    <xf numFmtId="177" fontId="4" fillId="51" borderId="21" xfId="0" applyNumberFormat="1" applyFont="1" applyFill="1" applyBorder="1" applyAlignment="1">
      <alignment horizontal="center"/>
    </xf>
    <xf numFmtId="177" fontId="4" fillId="50" borderId="21" xfId="0" applyNumberFormat="1" applyFont="1" applyFill="1" applyBorder="1" applyAlignment="1">
      <alignment horizontal="center"/>
    </xf>
    <xf numFmtId="177" fontId="4" fillId="52" borderId="21" xfId="0" applyNumberFormat="1" applyFont="1" applyFill="1" applyBorder="1" applyAlignment="1">
      <alignment horizontal="center"/>
    </xf>
    <xf numFmtId="177" fontId="4" fillId="49" borderId="21" xfId="0" applyNumberFormat="1" applyFont="1" applyFill="1" applyBorder="1" applyAlignment="1">
      <alignment horizontal="center"/>
    </xf>
    <xf numFmtId="0" fontId="52" fillId="48" borderId="21" xfId="130" applyNumberFormat="1" applyFont="1" applyFill="1" applyBorder="1" applyAlignment="1">
      <alignment horizontal="center" vertical="center" wrapText="1"/>
    </xf>
    <xf numFmtId="0" fontId="52" fillId="50" borderId="21" xfId="130" applyNumberFormat="1" applyFont="1" applyFill="1" applyBorder="1" applyAlignment="1">
      <alignment horizontal="center" vertical="center" wrapText="1"/>
    </xf>
    <xf numFmtId="0" fontId="52" fillId="49" borderId="21" xfId="130" applyNumberFormat="1" applyFont="1" applyFill="1" applyBorder="1" applyAlignment="1">
      <alignment horizontal="center" vertical="center" wrapText="1"/>
    </xf>
    <xf numFmtId="0" fontId="4" fillId="49" borderId="21" xfId="0" applyNumberFormat="1" applyFont="1" applyFill="1" applyBorder="1" applyAlignment="1">
      <alignment horizontal="center"/>
    </xf>
    <xf numFmtId="1" fontId="4" fillId="49" borderId="26" xfId="0" applyNumberFormat="1" applyFont="1" applyFill="1" applyBorder="1" applyAlignment="1">
      <alignment horizontal="center"/>
    </xf>
    <xf numFmtId="166" fontId="4" fillId="49" borderId="21" xfId="0" applyNumberFormat="1" applyFont="1" applyFill="1" applyBorder="1" applyAlignment="1">
      <alignment horizontal="center"/>
    </xf>
    <xf numFmtId="3" fontId="4" fillId="49" borderId="21" xfId="0" applyNumberFormat="1" applyFont="1" applyFill="1" applyBorder="1" applyAlignment="1">
      <alignment horizontal="center"/>
    </xf>
    <xf numFmtId="1" fontId="4" fillId="50" borderId="21" xfId="0" applyNumberFormat="1" applyFont="1" applyFill="1" applyBorder="1" applyAlignment="1">
      <alignment horizontal="center" vertical="center"/>
    </xf>
    <xf numFmtId="1" fontId="4" fillId="48" borderId="21" xfId="0" applyNumberFormat="1" applyFont="1" applyFill="1" applyBorder="1" applyAlignment="1">
      <alignment horizontal="center" vertical="center"/>
    </xf>
    <xf numFmtId="1" fontId="4" fillId="52" borderId="21" xfId="0" applyNumberFormat="1" applyFont="1" applyFill="1" applyBorder="1" applyAlignment="1">
      <alignment horizontal="center" vertical="center"/>
    </xf>
    <xf numFmtId="1" fontId="4" fillId="49" borderId="21" xfId="0" applyNumberFormat="1" applyFont="1" applyFill="1" applyBorder="1" applyAlignment="1">
      <alignment horizontal="center" vertical="center"/>
    </xf>
    <xf numFmtId="1" fontId="4" fillId="51" borderId="21" xfId="0" applyNumberFormat="1" applyFont="1" applyFill="1" applyBorder="1" applyAlignment="1">
      <alignment horizontal="center" vertical="center"/>
    </xf>
    <xf numFmtId="166" fontId="4" fillId="49" borderId="23" xfId="0" applyNumberFormat="1" applyFont="1" applyFill="1" applyBorder="1" applyAlignment="1">
      <alignment horizontal="center"/>
    </xf>
    <xf numFmtId="166" fontId="4" fillId="50" borderId="21" xfId="0" applyNumberFormat="1" applyFont="1" applyFill="1" applyBorder="1" applyAlignment="1">
      <alignment horizontal="center"/>
    </xf>
    <xf numFmtId="166" fontId="4" fillId="48" borderId="21" xfId="0" applyNumberFormat="1" applyFont="1" applyFill="1" applyBorder="1" applyAlignment="1">
      <alignment horizontal="center"/>
    </xf>
    <xf numFmtId="166" fontId="4" fillId="51" borderId="21" xfId="0" applyNumberFormat="1" applyFont="1" applyFill="1" applyBorder="1" applyAlignment="1">
      <alignment horizontal="center"/>
    </xf>
    <xf numFmtId="166" fontId="29" fillId="48" borderId="21" xfId="0" applyNumberFormat="1" applyFont="1" applyFill="1" applyBorder="1" applyAlignment="1">
      <alignment horizontal="center"/>
    </xf>
    <xf numFmtId="166" fontId="29" fillId="51" borderId="21" xfId="0" applyNumberFormat="1" applyFont="1" applyFill="1" applyBorder="1" applyAlignment="1">
      <alignment horizontal="center"/>
    </xf>
    <xf numFmtId="166" fontId="4" fillId="52" borderId="21" xfId="0" applyNumberFormat="1" applyFont="1" applyFill="1" applyBorder="1" applyAlignment="1">
      <alignment horizontal="center"/>
    </xf>
    <xf numFmtId="166" fontId="29" fillId="50" borderId="21" xfId="0" applyNumberFormat="1" applyFont="1" applyFill="1" applyBorder="1" applyAlignment="1">
      <alignment horizontal="center"/>
    </xf>
    <xf numFmtId="166" fontId="29" fillId="52" borderId="21" xfId="0" applyNumberFormat="1" applyFont="1" applyFill="1" applyBorder="1" applyAlignment="1">
      <alignment horizontal="center"/>
    </xf>
    <xf numFmtId="166" fontId="29" fillId="49" borderId="21" xfId="0" applyNumberFormat="1" applyFont="1" applyFill="1" applyBorder="1" applyAlignment="1">
      <alignment horizontal="center"/>
    </xf>
    <xf numFmtId="166" fontId="4" fillId="52" borderId="22" xfId="0" applyNumberFormat="1" applyFont="1" applyFill="1" applyBorder="1" applyAlignment="1">
      <alignment horizontal="center"/>
    </xf>
    <xf numFmtId="3" fontId="4" fillId="48" borderId="21" xfId="0" applyNumberFormat="1" applyFont="1" applyFill="1" applyBorder="1" applyAlignment="1">
      <alignment horizontal="center"/>
    </xf>
    <xf numFmtId="3" fontId="4" fillId="50" borderId="21" xfId="0" applyNumberFormat="1" applyFont="1" applyFill="1" applyBorder="1" applyAlignment="1">
      <alignment horizontal="center"/>
    </xf>
    <xf numFmtId="3" fontId="4" fillId="51" borderId="21" xfId="0" applyNumberFormat="1" applyFont="1" applyFill="1" applyBorder="1" applyAlignment="1">
      <alignment horizontal="center"/>
    </xf>
    <xf numFmtId="3" fontId="4" fillId="52" borderId="21" xfId="0" applyNumberFormat="1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/>
    </xf>
    <xf numFmtId="0" fontId="4" fillId="51" borderId="21" xfId="0" applyFont="1" applyFill="1" applyBorder="1" applyAlignment="1">
      <alignment horizontal="center"/>
    </xf>
    <xf numFmtId="166" fontId="53" fillId="0" borderId="20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1" xfId="0" applyFont="1" applyBorder="1" applyAlignment="1">
      <alignment horizontal="right" vertical="center"/>
    </xf>
    <xf numFmtId="166" fontId="31" fillId="53" borderId="21" xfId="0" applyNumberFormat="1" applyFont="1" applyFill="1" applyBorder="1" applyAlignment="1">
      <alignment horizontal="center"/>
    </xf>
    <xf numFmtId="1" fontId="4" fillId="49" borderId="28" xfId="0" applyNumberFormat="1" applyFont="1" applyFill="1" applyBorder="1" applyAlignment="1">
      <alignment horizontal="center"/>
    </xf>
    <xf numFmtId="1" fontId="4" fillId="48" borderId="26" xfId="0" applyNumberFormat="1" applyFont="1" applyFill="1" applyBorder="1" applyAlignment="1">
      <alignment horizontal="center"/>
    </xf>
    <xf numFmtId="1" fontId="4" fillId="48" borderId="29" xfId="0" applyNumberFormat="1" applyFont="1" applyFill="1" applyBorder="1" applyAlignment="1">
      <alignment horizontal="center"/>
    </xf>
    <xf numFmtId="1" fontId="4" fillId="50" borderId="26" xfId="0" applyNumberFormat="1" applyFont="1" applyFill="1" applyBorder="1" applyAlignment="1">
      <alignment horizontal="center"/>
    </xf>
    <xf numFmtId="1" fontId="4" fillId="50" borderId="28" xfId="0" applyNumberFormat="1" applyFont="1" applyFill="1" applyBorder="1" applyAlignment="1">
      <alignment horizontal="center"/>
    </xf>
    <xf numFmtId="1" fontId="4" fillId="50" borderId="29" xfId="0" applyNumberFormat="1" applyFont="1" applyFill="1" applyBorder="1" applyAlignment="1">
      <alignment horizontal="center"/>
    </xf>
    <xf numFmtId="1" fontId="4" fillId="48" borderId="28" xfId="0" applyNumberFormat="1" applyFont="1" applyFill="1" applyBorder="1" applyAlignment="1">
      <alignment horizontal="center"/>
    </xf>
    <xf numFmtId="1" fontId="4" fillId="49" borderId="29" xfId="0" applyNumberFormat="1" applyFont="1" applyFill="1" applyBorder="1" applyAlignment="1">
      <alignment horizontal="center"/>
    </xf>
    <xf numFmtId="2" fontId="31" fillId="47" borderId="21" xfId="0" applyNumberFormat="1" applyFont="1" applyFill="1" applyBorder="1" applyAlignment="1">
      <alignment/>
    </xf>
    <xf numFmtId="2" fontId="29" fillId="48" borderId="21" xfId="0" applyNumberFormat="1" applyFont="1" applyFill="1" applyBorder="1" applyAlignment="1">
      <alignment/>
    </xf>
    <xf numFmtId="2" fontId="4" fillId="52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1" fontId="4" fillId="50" borderId="20" xfId="0" applyNumberFormat="1" applyFont="1" applyFill="1" applyBorder="1" applyAlignment="1">
      <alignment horizontal="center"/>
    </xf>
    <xf numFmtId="1" fontId="4" fillId="52" borderId="20" xfId="0" applyNumberFormat="1" applyFont="1" applyFill="1" applyBorder="1" applyAlignment="1">
      <alignment horizontal="center"/>
    </xf>
    <xf numFmtId="1" fontId="4" fillId="51" borderId="20" xfId="0" applyNumberFormat="1" applyFont="1" applyFill="1" applyBorder="1" applyAlignment="1">
      <alignment horizontal="center"/>
    </xf>
    <xf numFmtId="1" fontId="4" fillId="49" borderId="20" xfId="0" applyNumberFormat="1" applyFont="1" applyFill="1" applyBorder="1" applyAlignment="1">
      <alignment horizontal="center"/>
    </xf>
    <xf numFmtId="1" fontId="4" fillId="48" borderId="20" xfId="0" applyNumberFormat="1" applyFont="1" applyFill="1" applyBorder="1" applyAlignment="1">
      <alignment horizontal="center"/>
    </xf>
    <xf numFmtId="166" fontId="52" fillId="49" borderId="20" xfId="0" applyNumberFormat="1" applyFont="1" applyFill="1" applyBorder="1" applyAlignment="1">
      <alignment/>
    </xf>
    <xf numFmtId="166" fontId="52" fillId="52" borderId="20" xfId="0" applyNumberFormat="1" applyFont="1" applyFill="1" applyBorder="1" applyAlignment="1">
      <alignment/>
    </xf>
    <xf numFmtId="166" fontId="52" fillId="50" borderId="20" xfId="0" applyNumberFormat="1" applyFont="1" applyFill="1" applyBorder="1" applyAlignment="1">
      <alignment/>
    </xf>
    <xf numFmtId="166" fontId="52" fillId="51" borderId="20" xfId="0" applyNumberFormat="1" applyFont="1" applyFill="1" applyBorder="1" applyAlignment="1">
      <alignment/>
    </xf>
    <xf numFmtId="166" fontId="52" fillId="48" borderId="20" xfId="0" applyNumberFormat="1" applyFont="1" applyFill="1" applyBorder="1" applyAlignment="1">
      <alignment/>
    </xf>
    <xf numFmtId="1" fontId="52" fillId="49" borderId="20" xfId="0" applyNumberFormat="1" applyFont="1" applyFill="1" applyBorder="1" applyAlignment="1">
      <alignment horizontal="center"/>
    </xf>
    <xf numFmtId="1" fontId="52" fillId="52" borderId="20" xfId="0" applyNumberFormat="1" applyFont="1" applyFill="1" applyBorder="1" applyAlignment="1">
      <alignment horizontal="center"/>
    </xf>
    <xf numFmtId="1" fontId="52" fillId="50" borderId="20" xfId="0" applyNumberFormat="1" applyFont="1" applyFill="1" applyBorder="1" applyAlignment="1">
      <alignment horizontal="center"/>
    </xf>
    <xf numFmtId="1" fontId="52" fillId="51" borderId="20" xfId="0" applyNumberFormat="1" applyFont="1" applyFill="1" applyBorder="1" applyAlignment="1">
      <alignment horizontal="center"/>
    </xf>
    <xf numFmtId="1" fontId="52" fillId="48" borderId="20" xfId="0" applyNumberFormat="1" applyFont="1" applyFill="1" applyBorder="1" applyAlignment="1">
      <alignment horizontal="center"/>
    </xf>
    <xf numFmtId="0" fontId="4" fillId="48" borderId="21" xfId="0" applyFont="1" applyFill="1" applyBorder="1" applyAlignment="1">
      <alignment horizontal="right" vertical="center"/>
    </xf>
    <xf numFmtId="0" fontId="4" fillId="50" borderId="21" xfId="0" applyFont="1" applyFill="1" applyBorder="1" applyAlignment="1">
      <alignment horizontal="right" vertical="center"/>
    </xf>
    <xf numFmtId="0" fontId="4" fillId="51" borderId="21" xfId="0" applyFont="1" applyFill="1" applyBorder="1" applyAlignment="1">
      <alignment horizontal="right" vertical="center"/>
    </xf>
    <xf numFmtId="0" fontId="4" fillId="52" borderId="21" xfId="0" applyFont="1" applyFill="1" applyBorder="1" applyAlignment="1">
      <alignment horizontal="right" vertical="center"/>
    </xf>
    <xf numFmtId="0" fontId="4" fillId="49" borderId="21" xfId="0" applyFont="1" applyFill="1" applyBorder="1" applyAlignment="1">
      <alignment horizontal="right" vertical="center"/>
    </xf>
    <xf numFmtId="2" fontId="4" fillId="49" borderId="30" xfId="0" applyNumberFormat="1" applyFont="1" applyFill="1" applyBorder="1" applyAlignment="1">
      <alignment/>
    </xf>
    <xf numFmtId="0" fontId="4" fillId="50" borderId="30" xfId="0" applyFont="1" applyFill="1" applyBorder="1" applyAlignment="1">
      <alignment horizontal="center" vertical="center"/>
    </xf>
    <xf numFmtId="0" fontId="4" fillId="49" borderId="30" xfId="0" applyFont="1" applyFill="1" applyBorder="1" applyAlignment="1">
      <alignment horizontal="center" vertical="center"/>
    </xf>
    <xf numFmtId="0" fontId="4" fillId="52" borderId="30" xfId="0" applyFont="1" applyFill="1" applyBorder="1" applyAlignment="1">
      <alignment horizontal="center" vertical="center"/>
    </xf>
    <xf numFmtId="0" fontId="4" fillId="49" borderId="21" xfId="0" applyFont="1" applyFill="1" applyBorder="1" applyAlignment="1">
      <alignment horizontal="center" vertical="center"/>
    </xf>
    <xf numFmtId="0" fontId="4" fillId="50" borderId="21" xfId="0" applyFont="1" applyFill="1" applyBorder="1" applyAlignment="1">
      <alignment horizontal="center" vertical="center"/>
    </xf>
    <xf numFmtId="0" fontId="4" fillId="51" borderId="21" xfId="0" applyFont="1" applyFill="1" applyBorder="1" applyAlignment="1">
      <alignment horizontal="center" vertical="center"/>
    </xf>
    <xf numFmtId="0" fontId="4" fillId="52" borderId="21" xfId="0" applyFont="1" applyFill="1" applyBorder="1" applyAlignment="1">
      <alignment horizontal="center" vertical="center"/>
    </xf>
    <xf numFmtId="0" fontId="4" fillId="48" borderId="21" xfId="0" applyFont="1" applyFill="1" applyBorder="1" applyAlignment="1">
      <alignment horizontal="center" vertical="center"/>
    </xf>
    <xf numFmtId="2" fontId="4" fillId="48" borderId="30" xfId="0" applyNumberFormat="1" applyFont="1" applyFill="1" applyBorder="1" applyAlignment="1">
      <alignment/>
    </xf>
    <xf numFmtId="2" fontId="4" fillId="50" borderId="30" xfId="0" applyNumberFormat="1" applyFont="1" applyFill="1" applyBorder="1" applyAlignment="1">
      <alignment/>
    </xf>
    <xf numFmtId="2" fontId="4" fillId="51" borderId="30" xfId="0" applyNumberFormat="1" applyFont="1" applyFill="1" applyBorder="1" applyAlignment="1">
      <alignment/>
    </xf>
    <xf numFmtId="2" fontId="4" fillId="52" borderId="30" xfId="0" applyNumberFormat="1" applyFont="1" applyFill="1" applyBorder="1" applyAlignment="1">
      <alignment/>
    </xf>
    <xf numFmtId="1" fontId="4" fillId="52" borderId="30" xfId="0" applyNumberFormat="1" applyFont="1" applyFill="1" applyBorder="1" applyAlignment="1">
      <alignment horizontal="center"/>
    </xf>
    <xf numFmtId="1" fontId="4" fillId="51" borderId="30" xfId="0" applyNumberFormat="1" applyFont="1" applyFill="1" applyBorder="1" applyAlignment="1">
      <alignment horizontal="center"/>
    </xf>
    <xf numFmtId="1" fontId="4" fillId="50" borderId="30" xfId="0" applyNumberFormat="1" applyFont="1" applyFill="1" applyBorder="1" applyAlignment="1">
      <alignment horizontal="center"/>
    </xf>
    <xf numFmtId="1" fontId="4" fillId="49" borderId="30" xfId="0" applyNumberFormat="1" applyFont="1" applyFill="1" applyBorder="1" applyAlignment="1">
      <alignment horizontal="center"/>
    </xf>
    <xf numFmtId="1" fontId="4" fillId="48" borderId="30" xfId="0" applyNumberFormat="1" applyFont="1" applyFill="1" applyBorder="1" applyAlignment="1">
      <alignment horizontal="center"/>
    </xf>
    <xf numFmtId="0" fontId="4" fillId="49" borderId="26" xfId="0" applyFont="1" applyFill="1" applyBorder="1" applyAlignment="1">
      <alignment horizontal="center" vertical="center" wrapText="1"/>
    </xf>
    <xf numFmtId="0" fontId="4" fillId="50" borderId="26" xfId="0" applyFont="1" applyFill="1" applyBorder="1" applyAlignment="1">
      <alignment horizontal="center" vertical="center" wrapText="1"/>
    </xf>
    <xf numFmtId="0" fontId="4" fillId="48" borderId="26" xfId="0" applyFont="1" applyFill="1" applyBorder="1" applyAlignment="1">
      <alignment horizontal="center" vertical="center" wrapText="1"/>
    </xf>
    <xf numFmtId="1" fontId="4" fillId="48" borderId="21" xfId="0" applyNumberFormat="1" applyFont="1" applyFill="1" applyBorder="1" applyAlignment="1">
      <alignment horizontal="center" vertical="top" wrapText="1"/>
    </xf>
    <xf numFmtId="49" fontId="4" fillId="48" borderId="21" xfId="0" applyNumberFormat="1" applyFont="1" applyFill="1" applyBorder="1" applyAlignment="1">
      <alignment horizontal="right"/>
    </xf>
    <xf numFmtId="1" fontId="4" fillId="51" borderId="21" xfId="0" applyNumberFormat="1" applyFont="1" applyFill="1" applyBorder="1" applyAlignment="1">
      <alignment horizontal="center" vertical="top" wrapText="1"/>
    </xf>
    <xf numFmtId="49" fontId="4" fillId="51" borderId="21" xfId="0" applyNumberFormat="1" applyFont="1" applyFill="1" applyBorder="1" applyAlignment="1">
      <alignment horizontal="right"/>
    </xf>
    <xf numFmtId="1" fontId="4" fillId="49" borderId="21" xfId="0" applyNumberFormat="1" applyFont="1" applyFill="1" applyBorder="1" applyAlignment="1">
      <alignment horizontal="center" vertical="top" wrapText="1"/>
    </xf>
    <xf numFmtId="49" fontId="4" fillId="49" borderId="21" xfId="0" applyNumberFormat="1" applyFont="1" applyFill="1" applyBorder="1" applyAlignment="1">
      <alignment horizontal="right"/>
    </xf>
    <xf numFmtId="1" fontId="4" fillId="52" borderId="21" xfId="0" applyNumberFormat="1" applyFont="1" applyFill="1" applyBorder="1" applyAlignment="1">
      <alignment horizontal="center" vertical="top" wrapText="1"/>
    </xf>
    <xf numFmtId="49" fontId="4" fillId="52" borderId="21" xfId="0" applyNumberFormat="1" applyFont="1" applyFill="1" applyBorder="1" applyAlignment="1">
      <alignment horizontal="right"/>
    </xf>
    <xf numFmtId="1" fontId="4" fillId="50" borderId="21" xfId="0" applyNumberFormat="1" applyFont="1" applyFill="1" applyBorder="1" applyAlignment="1">
      <alignment horizontal="center" vertical="top" wrapText="1"/>
    </xf>
    <xf numFmtId="49" fontId="4" fillId="50" borderId="21" xfId="0" applyNumberFormat="1" applyFont="1" applyFill="1" applyBorder="1" applyAlignment="1">
      <alignment horizontal="right"/>
    </xf>
    <xf numFmtId="2" fontId="4" fillId="51" borderId="31" xfId="0" applyNumberFormat="1" applyFont="1" applyFill="1" applyBorder="1" applyAlignment="1">
      <alignment horizontal="center" vertical="center" wrapText="1"/>
    </xf>
    <xf numFmtId="2" fontId="4" fillId="48" borderId="31" xfId="0" applyNumberFormat="1" applyFont="1" applyFill="1" applyBorder="1" applyAlignment="1">
      <alignment horizontal="center" vertical="center" wrapText="1"/>
    </xf>
    <xf numFmtId="2" fontId="4" fillId="49" borderId="31" xfId="0" applyNumberFormat="1" applyFont="1" applyFill="1" applyBorder="1" applyAlignment="1">
      <alignment horizontal="center" vertical="center" wrapText="1"/>
    </xf>
    <xf numFmtId="4" fontId="4" fillId="49" borderId="31" xfId="0" applyNumberFormat="1" applyFont="1" applyFill="1" applyBorder="1" applyAlignment="1">
      <alignment horizontal="center"/>
    </xf>
    <xf numFmtId="2" fontId="4" fillId="49" borderId="21" xfId="0" applyNumberFormat="1" applyFont="1" applyFill="1" applyBorder="1" applyAlignment="1">
      <alignment horizontal="center" vertical="center" wrapText="1"/>
    </xf>
    <xf numFmtId="2" fontId="4" fillId="52" borderId="31" xfId="0" applyNumberFormat="1" applyFont="1" applyFill="1" applyBorder="1" applyAlignment="1">
      <alignment horizontal="center" vertical="center" wrapText="1"/>
    </xf>
    <xf numFmtId="2" fontId="4" fillId="50" borderId="31" xfId="0" applyNumberFormat="1" applyFont="1" applyFill="1" applyBorder="1" applyAlignment="1">
      <alignment horizontal="center" vertical="center" wrapText="1"/>
    </xf>
    <xf numFmtId="4" fontId="4" fillId="50" borderId="31" xfId="0" applyNumberFormat="1" applyFont="1" applyFill="1" applyBorder="1" applyAlignment="1">
      <alignment horizontal="center"/>
    </xf>
    <xf numFmtId="2" fontId="4" fillId="48" borderId="21" xfId="0" applyNumberFormat="1" applyFont="1" applyFill="1" applyBorder="1" applyAlignment="1">
      <alignment horizontal="center" vertical="center" wrapText="1"/>
    </xf>
    <xf numFmtId="1" fontId="4" fillId="48" borderId="20" xfId="0" applyNumberFormat="1" applyFont="1" applyFill="1" applyBorder="1" applyAlignment="1">
      <alignment horizontal="center" vertical="center" wrapText="1"/>
    </xf>
    <xf numFmtId="1" fontId="4" fillId="50" borderId="20" xfId="0" applyNumberFormat="1" applyFont="1" applyFill="1" applyBorder="1" applyAlignment="1">
      <alignment horizontal="center" vertical="center" wrapText="1"/>
    </xf>
    <xf numFmtId="1" fontId="4" fillId="51" borderId="20" xfId="0" applyNumberFormat="1" applyFont="1" applyFill="1" applyBorder="1" applyAlignment="1">
      <alignment horizontal="center" vertical="center" wrapText="1"/>
    </xf>
    <xf numFmtId="1" fontId="4" fillId="52" borderId="20" xfId="0" applyNumberFormat="1" applyFont="1" applyFill="1" applyBorder="1" applyAlignment="1">
      <alignment horizontal="center" vertical="center" wrapText="1"/>
    </xf>
    <xf numFmtId="1" fontId="4" fillId="49" borderId="20" xfId="0" applyNumberFormat="1" applyFont="1" applyFill="1" applyBorder="1" applyAlignment="1">
      <alignment horizontal="center" vertical="center" wrapText="1"/>
    </xf>
    <xf numFmtId="4" fontId="3" fillId="0" borderId="21" xfId="121" applyNumberFormat="1" applyFont="1" applyFill="1" applyBorder="1" applyAlignment="1">
      <alignment horizontal="center"/>
      <protection/>
    </xf>
    <xf numFmtId="177" fontId="4" fillId="48" borderId="21" xfId="121" applyNumberFormat="1" applyFont="1" applyFill="1" applyBorder="1" applyAlignment="1">
      <alignment horizontal="center"/>
      <protection/>
    </xf>
    <xf numFmtId="177" fontId="4" fillId="51" borderId="21" xfId="121" applyNumberFormat="1" applyFont="1" applyFill="1" applyBorder="1" applyAlignment="1">
      <alignment horizontal="center"/>
      <protection/>
    </xf>
    <xf numFmtId="177" fontId="4" fillId="49" borderId="21" xfId="121" applyNumberFormat="1" applyFont="1" applyFill="1" applyBorder="1" applyAlignment="1">
      <alignment horizontal="center"/>
      <protection/>
    </xf>
    <xf numFmtId="177" fontId="4" fillId="50" borderId="21" xfId="121" applyNumberFormat="1" applyFont="1" applyFill="1" applyBorder="1" applyAlignment="1">
      <alignment horizontal="center"/>
      <protection/>
    </xf>
    <xf numFmtId="1" fontId="4" fillId="50" borderId="21" xfId="121" applyNumberFormat="1" applyFont="1" applyFill="1" applyBorder="1" applyAlignment="1">
      <alignment horizontal="center"/>
      <protection/>
    </xf>
    <xf numFmtId="1" fontId="4" fillId="49" borderId="21" xfId="121" applyNumberFormat="1" applyFont="1" applyFill="1" applyBorder="1" applyAlignment="1">
      <alignment horizontal="center"/>
      <protection/>
    </xf>
    <xf numFmtId="1" fontId="4" fillId="51" borderId="21" xfId="121" applyNumberFormat="1" applyFont="1" applyFill="1" applyBorder="1" applyAlignment="1">
      <alignment horizontal="center"/>
      <protection/>
    </xf>
    <xf numFmtId="1" fontId="4" fillId="48" borderId="21" xfId="121" applyNumberFormat="1" applyFont="1" applyFill="1" applyBorder="1" applyAlignment="1">
      <alignment horizontal="center"/>
      <protection/>
    </xf>
    <xf numFmtId="4" fontId="4" fillId="49" borderId="21" xfId="121" applyNumberFormat="1" applyFont="1" applyFill="1" applyBorder="1" applyAlignment="1">
      <alignment horizontal="center"/>
      <protection/>
    </xf>
    <xf numFmtId="4" fontId="4" fillId="48" borderId="21" xfId="121" applyNumberFormat="1" applyFont="1" applyFill="1" applyBorder="1" applyAlignment="1">
      <alignment horizontal="center"/>
      <protection/>
    </xf>
    <xf numFmtId="4" fontId="4" fillId="50" borderId="21" xfId="121" applyNumberFormat="1" applyFont="1" applyFill="1" applyBorder="1" applyAlignment="1">
      <alignment horizontal="center"/>
      <protection/>
    </xf>
    <xf numFmtId="4" fontId="4" fillId="51" borderId="21" xfId="121" applyNumberFormat="1" applyFont="1" applyFill="1" applyBorder="1" applyAlignment="1">
      <alignment horizontal="center"/>
      <protection/>
    </xf>
    <xf numFmtId="4" fontId="4" fillId="52" borderId="21" xfId="121" applyNumberFormat="1" applyFont="1" applyFill="1" applyBorder="1" applyAlignment="1">
      <alignment horizontal="center"/>
      <protection/>
    </xf>
    <xf numFmtId="1" fontId="4" fillId="52" borderId="21" xfId="121" applyNumberFormat="1" applyFont="1" applyFill="1" applyBorder="1" applyAlignment="1">
      <alignment horizontal="center"/>
      <protection/>
    </xf>
    <xf numFmtId="49" fontId="4" fillId="48" borderId="21" xfId="0" applyNumberFormat="1" applyFont="1" applyFill="1" applyBorder="1" applyAlignment="1">
      <alignment horizontal="center" vertical="top" wrapText="1"/>
    </xf>
    <xf numFmtId="49" fontId="4" fillId="49" borderId="21" xfId="0" applyNumberFormat="1" applyFont="1" applyFill="1" applyBorder="1" applyAlignment="1">
      <alignment horizontal="center" vertical="top" wrapText="1"/>
    </xf>
    <xf numFmtId="49" fontId="4" fillId="50" borderId="21" xfId="0" applyNumberFormat="1" applyFont="1" applyFill="1" applyBorder="1" applyAlignment="1">
      <alignment horizontal="center" vertical="top" wrapText="1"/>
    </xf>
    <xf numFmtId="0" fontId="4" fillId="52" borderId="21" xfId="0" applyFont="1" applyFill="1" applyBorder="1" applyAlignment="1">
      <alignment horizontal="center"/>
    </xf>
    <xf numFmtId="0" fontId="4" fillId="49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9" fontId="4" fillId="0" borderId="32" xfId="0" applyNumberFormat="1" applyFont="1" applyFill="1" applyBorder="1" applyAlignment="1">
      <alignment vertical="center" wrapText="1"/>
    </xf>
    <xf numFmtId="0" fontId="4" fillId="0" borderId="3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54" borderId="30" xfId="0" applyFont="1" applyFill="1" applyBorder="1" applyAlignment="1">
      <alignment horizontal="center" wrapText="1"/>
    </xf>
    <xf numFmtId="0" fontId="3" fillId="54" borderId="26" xfId="0" applyFont="1" applyFill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2" fontId="4" fillId="54" borderId="20" xfId="0" applyNumberFormat="1" applyFont="1" applyFill="1" applyBorder="1" applyAlignment="1">
      <alignment/>
    </xf>
    <xf numFmtId="2" fontId="4" fillId="54" borderId="26" xfId="0" applyNumberFormat="1" applyFont="1" applyFill="1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4" fillId="0" borderId="23" xfId="0" applyFont="1" applyBorder="1" applyAlignment="1">
      <alignment vertical="top" wrapText="1"/>
    </xf>
    <xf numFmtId="2" fontId="4" fillId="54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4" fillId="0" borderId="23" xfId="0" applyFont="1" applyFill="1" applyBorder="1" applyAlignment="1">
      <alignment horizontal="center" vertical="top" wrapText="1"/>
    </xf>
    <xf numFmtId="2" fontId="4" fillId="54" borderId="3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vertical="top" wrapText="1"/>
    </xf>
  </cellXfs>
  <cellStyles count="131">
    <cellStyle name="Normal" xfId="0"/>
    <cellStyle name="_12-8" xfId="15"/>
    <cellStyle name="_49KR1204" xfId="16"/>
    <cellStyle name="_Раздел 12" xfId="17"/>
    <cellStyle name="_ф.7.79" xfId="18"/>
    <cellStyle name="_ф.7.79 2" xfId="19"/>
    <cellStyle name="_ф.7.797.807.817.82" xfId="20"/>
    <cellStyle name="_ф.7.797.807.817.82 2" xfId="21"/>
    <cellStyle name="_форма710" xfId="22"/>
    <cellStyle name="”€ќђќ‘ћ‚›‰" xfId="23"/>
    <cellStyle name="”€ќђќ‘ћ‚›‰ 2" xfId="24"/>
    <cellStyle name="”€љ‘€ђћ‚ђќќ›‰" xfId="25"/>
    <cellStyle name="”€љ‘€ђћ‚ђќќ›‰ 2" xfId="26"/>
    <cellStyle name="„…ќ…†ќ›‰" xfId="27"/>
    <cellStyle name="„…ќ…†ќ›‰ 2" xfId="28"/>
    <cellStyle name="€’ћѓћ‚›‰" xfId="29"/>
    <cellStyle name="€’ћѓћ‚›‰ 2" xfId="30"/>
    <cellStyle name="‡ђѓћ‹ћ‚ћљ1" xfId="31"/>
    <cellStyle name="‡ђѓћ‹ћ‚ћљ1 2" xfId="32"/>
    <cellStyle name="‡ђѓћ‹ћ‚ћљ2" xfId="33"/>
    <cellStyle name="‡ђѓћ‹ћ‚ћљ2 2" xfId="34"/>
    <cellStyle name="20% - Акцент1" xfId="35"/>
    <cellStyle name="20% - Акцент1 2" xfId="36"/>
    <cellStyle name="20% - Акцент2" xfId="37"/>
    <cellStyle name="20% - Акцент2 2" xfId="38"/>
    <cellStyle name="20% - Акцент3" xfId="39"/>
    <cellStyle name="20% - Акцент3 2" xfId="40"/>
    <cellStyle name="20% - Акцент4" xfId="41"/>
    <cellStyle name="20% - Акцент4 2" xfId="42"/>
    <cellStyle name="20% - Акцент5" xfId="43"/>
    <cellStyle name="20% - Акцент5 2" xfId="44"/>
    <cellStyle name="20% - Акцент6" xfId="45"/>
    <cellStyle name="20% - Акцент6 2" xfId="46"/>
    <cellStyle name="40% - Акцент1" xfId="47"/>
    <cellStyle name="40% - Акцент1 2" xfId="48"/>
    <cellStyle name="40% - Акцент2" xfId="49"/>
    <cellStyle name="40% - Акцент2 2" xfId="50"/>
    <cellStyle name="40% - Акцент3" xfId="51"/>
    <cellStyle name="40% - Акцент3 2" xfId="52"/>
    <cellStyle name="40% - Акцент4" xfId="53"/>
    <cellStyle name="40% - Акцент4 2" xfId="54"/>
    <cellStyle name="40% - Акцент5" xfId="55"/>
    <cellStyle name="40% - Акцент5 2" xfId="56"/>
    <cellStyle name="40% - Акцент6" xfId="57"/>
    <cellStyle name="40% - Акцент6 2" xfId="58"/>
    <cellStyle name="60% - Акцент1" xfId="59"/>
    <cellStyle name="60% - Акцент1 2" xfId="60"/>
    <cellStyle name="60% - Акцент2" xfId="61"/>
    <cellStyle name="60% - Акцент2 2" xfId="62"/>
    <cellStyle name="60% - Акцент3" xfId="63"/>
    <cellStyle name="60% - Акцент3 2" xfId="64"/>
    <cellStyle name="60% - Акцент4" xfId="65"/>
    <cellStyle name="60% - Акцент4 2" xfId="66"/>
    <cellStyle name="60% - Акцент5" xfId="67"/>
    <cellStyle name="60% - Акцент5 2" xfId="68"/>
    <cellStyle name="60% - Акцент6" xfId="69"/>
    <cellStyle name="60% - Акцент6 2" xfId="70"/>
    <cellStyle name="Comma [0]" xfId="71"/>
    <cellStyle name="Comma [0] 2" xfId="72"/>
    <cellStyle name="Comma_laroux" xfId="73"/>
    <cellStyle name="Currency [0]" xfId="74"/>
    <cellStyle name="Currency [0] 2" xfId="75"/>
    <cellStyle name="Currency_laroux" xfId="76"/>
    <cellStyle name="Iau?iue_DDIALDEC" xfId="77"/>
    <cellStyle name="Normal_28.01.02___2-Т_2001" xfId="78"/>
    <cellStyle name="Nun??c [0]_DDIALDEC" xfId="79"/>
    <cellStyle name="Nun??c_DDIALDEC" xfId="80"/>
    <cellStyle name="Акцент1" xfId="81"/>
    <cellStyle name="Акцент1 2" xfId="82"/>
    <cellStyle name="Акцент2" xfId="83"/>
    <cellStyle name="Акцент2 2" xfId="84"/>
    <cellStyle name="Акцент3" xfId="85"/>
    <cellStyle name="Акцент3 2" xfId="86"/>
    <cellStyle name="Акцент4" xfId="87"/>
    <cellStyle name="Акцент4 2" xfId="88"/>
    <cellStyle name="Акцент5" xfId="89"/>
    <cellStyle name="Акцент5 2" xfId="90"/>
    <cellStyle name="Акцент6" xfId="91"/>
    <cellStyle name="Акцент6 2" xfId="92"/>
    <cellStyle name="Ввод " xfId="93"/>
    <cellStyle name="Ввод  2" xfId="94"/>
    <cellStyle name="Вывод" xfId="95"/>
    <cellStyle name="Вывод 2" xfId="96"/>
    <cellStyle name="Вычисление" xfId="97"/>
    <cellStyle name="Вычисление 2" xfId="98"/>
    <cellStyle name="Hyperlink" xfId="99"/>
    <cellStyle name="Currency" xfId="100"/>
    <cellStyle name="Currency [0]" xfId="101"/>
    <cellStyle name="Ђ_x0005_" xfId="102"/>
    <cellStyle name="Ђ_x0005_ 2" xfId="103"/>
    <cellStyle name="Заголовок 1" xfId="104"/>
    <cellStyle name="Заголовок 1 2" xfId="105"/>
    <cellStyle name="Заголовок 2" xfId="106"/>
    <cellStyle name="Заголовок 2 2" xfId="107"/>
    <cellStyle name="Заголовок 3" xfId="108"/>
    <cellStyle name="Заголовок 3 2" xfId="109"/>
    <cellStyle name="Заголовок 4" xfId="110"/>
    <cellStyle name="Заголовок 4 2" xfId="111"/>
    <cellStyle name="Итог" xfId="112"/>
    <cellStyle name="Итог 2" xfId="113"/>
    <cellStyle name="Контрольная ячейка" xfId="114"/>
    <cellStyle name="Контрольная ячейка 2" xfId="115"/>
    <cellStyle name="Название" xfId="116"/>
    <cellStyle name="Название 2" xfId="117"/>
    <cellStyle name="Нейтральный" xfId="118"/>
    <cellStyle name="Нейтральный 2" xfId="119"/>
    <cellStyle name="Обычный 2" xfId="120"/>
    <cellStyle name="Обычный 3" xfId="121"/>
    <cellStyle name="Обычный 5" xfId="122"/>
    <cellStyle name="Followed Hyperlink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Стиль 1" xfId="133"/>
    <cellStyle name="Стиль 1 2" xfId="134"/>
    <cellStyle name="Текст предупреждения" xfId="135"/>
    <cellStyle name="Текст предупреждения 2" xfId="136"/>
    <cellStyle name="Тысячи [0]_17PRIL-3" xfId="137"/>
    <cellStyle name="Тысячи_17PRIL-3" xfId="138"/>
    <cellStyle name="Comma" xfId="139"/>
    <cellStyle name="Comma [0]" xfId="140"/>
    <cellStyle name="Хороший" xfId="141"/>
    <cellStyle name="Хороший 2" xfId="142"/>
    <cellStyle name="Џђћ–…ќ’ќ›‰" xfId="143"/>
    <cellStyle name="Џђћ–…ќ’ќ›‰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85775" y="10363200"/>
          <a:ext cx="638175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371475</xdr:colOff>
      <xdr:row>50</xdr:row>
      <xdr:rowOff>38100</xdr:rowOff>
    </xdr:from>
    <xdr:ext cx="790575" cy="114300"/>
    <xdr:sp>
      <xdr:nvSpPr>
        <xdr:cNvPr id="2" name="Rectangle 7"/>
        <xdr:cNvSpPr>
          <a:spLocks/>
        </xdr:cNvSpPr>
      </xdr:nvSpPr>
      <xdr:spPr>
        <a:xfrm>
          <a:off x="3762375" y="10391775"/>
          <a:ext cx="79057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</xdr:colOff>
      <xdr:row>50</xdr:row>
      <xdr:rowOff>28575</xdr:rowOff>
    </xdr:from>
    <xdr:ext cx="781050" cy="85725"/>
    <xdr:sp>
      <xdr:nvSpPr>
        <xdr:cNvPr id="3" name="Rectangle 8"/>
        <xdr:cNvSpPr>
          <a:spLocks/>
        </xdr:cNvSpPr>
      </xdr:nvSpPr>
      <xdr:spPr>
        <a:xfrm>
          <a:off x="7696200" y="10382250"/>
          <a:ext cx="781050" cy="857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133350</xdr:colOff>
      <xdr:row>50</xdr:row>
      <xdr:rowOff>0</xdr:rowOff>
    </xdr:from>
    <xdr:ext cx="552450" cy="85725"/>
    <xdr:sp>
      <xdr:nvSpPr>
        <xdr:cNvPr id="4" name="Rectangle 9"/>
        <xdr:cNvSpPr>
          <a:spLocks/>
        </xdr:cNvSpPr>
      </xdr:nvSpPr>
      <xdr:spPr>
        <a:xfrm flipV="1">
          <a:off x="11991975" y="10353675"/>
          <a:ext cx="5524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76200</xdr:colOff>
      <xdr:row>50</xdr:row>
      <xdr:rowOff>9525</xdr:rowOff>
    </xdr:from>
    <xdr:ext cx="638175" cy="123825"/>
    <xdr:sp>
      <xdr:nvSpPr>
        <xdr:cNvPr id="5" name="Rectangle 10"/>
        <xdr:cNvSpPr>
          <a:spLocks/>
        </xdr:cNvSpPr>
      </xdr:nvSpPr>
      <xdr:spPr>
        <a:xfrm>
          <a:off x="14506575" y="10363200"/>
          <a:ext cx="638175" cy="1238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31718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2" name="Rectangle 7"/>
        <xdr:cNvSpPr>
          <a:spLocks/>
        </xdr:cNvSpPr>
      </xdr:nvSpPr>
      <xdr:spPr>
        <a:xfrm>
          <a:off x="3629025" y="32004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457200</xdr:colOff>
      <xdr:row>8</xdr:row>
      <xdr:rowOff>28575</xdr:rowOff>
    </xdr:from>
    <xdr:ext cx="704850" cy="104775"/>
    <xdr:sp>
      <xdr:nvSpPr>
        <xdr:cNvPr id="3" name="Rectangle 8"/>
        <xdr:cNvSpPr>
          <a:spLocks/>
        </xdr:cNvSpPr>
      </xdr:nvSpPr>
      <xdr:spPr>
        <a:xfrm>
          <a:off x="11249025" y="3190875"/>
          <a:ext cx="704850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133350</xdr:colOff>
      <xdr:row>8</xdr:row>
      <xdr:rowOff>0</xdr:rowOff>
    </xdr:from>
    <xdr:ext cx="571500" cy="85725"/>
    <xdr:sp>
      <xdr:nvSpPr>
        <xdr:cNvPr id="4" name="Rectangle 9"/>
        <xdr:cNvSpPr>
          <a:spLocks/>
        </xdr:cNvSpPr>
      </xdr:nvSpPr>
      <xdr:spPr>
        <a:xfrm flipV="1">
          <a:off x="15849600" y="3162300"/>
          <a:ext cx="57150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152400</xdr:rowOff>
    </xdr:from>
    <xdr:ext cx="514350" cy="95250"/>
    <xdr:sp>
      <xdr:nvSpPr>
        <xdr:cNvPr id="5" name="Rectangle 10"/>
        <xdr:cNvSpPr>
          <a:spLocks/>
        </xdr:cNvSpPr>
      </xdr:nvSpPr>
      <xdr:spPr>
        <a:xfrm>
          <a:off x="19469100" y="315277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3781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2" name="Rectangle 7"/>
        <xdr:cNvSpPr>
          <a:spLocks/>
        </xdr:cNvSpPr>
      </xdr:nvSpPr>
      <xdr:spPr>
        <a:xfrm>
          <a:off x="3629025" y="3810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457200</xdr:colOff>
      <xdr:row>13</xdr:row>
      <xdr:rowOff>28575</xdr:rowOff>
    </xdr:from>
    <xdr:ext cx="1009650" cy="104775"/>
    <xdr:sp>
      <xdr:nvSpPr>
        <xdr:cNvPr id="3" name="Rectangle 8"/>
        <xdr:cNvSpPr>
          <a:spLocks/>
        </xdr:cNvSpPr>
      </xdr:nvSpPr>
      <xdr:spPr>
        <a:xfrm>
          <a:off x="10677525" y="3800475"/>
          <a:ext cx="1009650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133350</xdr:colOff>
      <xdr:row>13</xdr:row>
      <xdr:rowOff>0</xdr:rowOff>
    </xdr:from>
    <xdr:ext cx="466725" cy="85725"/>
    <xdr:sp>
      <xdr:nvSpPr>
        <xdr:cNvPr id="4" name="Rectangle 9"/>
        <xdr:cNvSpPr>
          <a:spLocks/>
        </xdr:cNvSpPr>
      </xdr:nvSpPr>
      <xdr:spPr>
        <a:xfrm flipV="1">
          <a:off x="15306675" y="3771900"/>
          <a:ext cx="46672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152400</xdr:rowOff>
    </xdr:from>
    <xdr:ext cx="514350" cy="95250"/>
    <xdr:sp>
      <xdr:nvSpPr>
        <xdr:cNvPr id="5" name="Rectangle 10"/>
        <xdr:cNvSpPr>
          <a:spLocks/>
        </xdr:cNvSpPr>
      </xdr:nvSpPr>
      <xdr:spPr>
        <a:xfrm>
          <a:off x="18707100" y="376237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60007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2" name="Rectangle 7"/>
        <xdr:cNvSpPr>
          <a:spLocks/>
        </xdr:cNvSpPr>
      </xdr:nvSpPr>
      <xdr:spPr>
        <a:xfrm>
          <a:off x="3629025" y="602932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3" name="Rectangle 6"/>
        <xdr:cNvSpPr>
          <a:spLocks/>
        </xdr:cNvSpPr>
      </xdr:nvSpPr>
      <xdr:spPr>
        <a:xfrm flipV="1">
          <a:off x="495300" y="60007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15</xdr:col>
      <xdr:colOff>38100</xdr:colOff>
      <xdr:row>25</xdr:row>
      <xdr:rowOff>28575</xdr:rowOff>
    </xdr:from>
    <xdr:ext cx="847725" cy="104775"/>
    <xdr:sp>
      <xdr:nvSpPr>
        <xdr:cNvPr id="4" name="Rectangle 8"/>
        <xdr:cNvSpPr>
          <a:spLocks/>
        </xdr:cNvSpPr>
      </xdr:nvSpPr>
      <xdr:spPr>
        <a:xfrm>
          <a:off x="10772775" y="6019800"/>
          <a:ext cx="847725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133350</xdr:colOff>
      <xdr:row>25</xdr:row>
      <xdr:rowOff>0</xdr:rowOff>
    </xdr:from>
    <xdr:ext cx="466725" cy="85725"/>
    <xdr:sp>
      <xdr:nvSpPr>
        <xdr:cNvPr id="5" name="Rectangle 9"/>
        <xdr:cNvSpPr>
          <a:spLocks/>
        </xdr:cNvSpPr>
      </xdr:nvSpPr>
      <xdr:spPr>
        <a:xfrm flipV="1">
          <a:off x="14906625" y="5991225"/>
          <a:ext cx="46672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 flipV="1">
          <a:off x="495300" y="60007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962025" cy="114300"/>
    <xdr:sp>
      <xdr:nvSpPr>
        <xdr:cNvPr id="7" name="Rectangle 7"/>
        <xdr:cNvSpPr>
          <a:spLocks/>
        </xdr:cNvSpPr>
      </xdr:nvSpPr>
      <xdr:spPr>
        <a:xfrm>
          <a:off x="3629025" y="6029325"/>
          <a:ext cx="9620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0</xdr:colOff>
      <xdr:row>24</xdr:row>
      <xdr:rowOff>152400</xdr:rowOff>
    </xdr:from>
    <xdr:ext cx="514350" cy="95250"/>
    <xdr:sp>
      <xdr:nvSpPr>
        <xdr:cNvPr id="8" name="Rectangle 10"/>
        <xdr:cNvSpPr>
          <a:spLocks/>
        </xdr:cNvSpPr>
      </xdr:nvSpPr>
      <xdr:spPr>
        <a:xfrm>
          <a:off x="19545300" y="5981700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56578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2" name="Rectangle 7"/>
        <xdr:cNvSpPr>
          <a:spLocks/>
        </xdr:cNvSpPr>
      </xdr:nvSpPr>
      <xdr:spPr>
        <a:xfrm>
          <a:off x="3629025" y="568642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3" name="Rectangle 6"/>
        <xdr:cNvSpPr>
          <a:spLocks/>
        </xdr:cNvSpPr>
      </xdr:nvSpPr>
      <xdr:spPr>
        <a:xfrm flipV="1">
          <a:off x="495300" y="56578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15</xdr:col>
      <xdr:colOff>38100</xdr:colOff>
      <xdr:row>23</xdr:row>
      <xdr:rowOff>28575</xdr:rowOff>
    </xdr:from>
    <xdr:ext cx="857250" cy="104775"/>
    <xdr:sp>
      <xdr:nvSpPr>
        <xdr:cNvPr id="4" name="Rectangle 8"/>
        <xdr:cNvSpPr>
          <a:spLocks/>
        </xdr:cNvSpPr>
      </xdr:nvSpPr>
      <xdr:spPr>
        <a:xfrm>
          <a:off x="10772775" y="5676900"/>
          <a:ext cx="857250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5" name="Rectangle 6"/>
        <xdr:cNvSpPr>
          <a:spLocks/>
        </xdr:cNvSpPr>
      </xdr:nvSpPr>
      <xdr:spPr>
        <a:xfrm flipV="1">
          <a:off x="495300" y="56578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962025" cy="114300"/>
    <xdr:sp>
      <xdr:nvSpPr>
        <xdr:cNvPr id="6" name="Rectangle 7"/>
        <xdr:cNvSpPr>
          <a:spLocks/>
        </xdr:cNvSpPr>
      </xdr:nvSpPr>
      <xdr:spPr>
        <a:xfrm>
          <a:off x="3629025" y="5686425"/>
          <a:ext cx="9620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133350</xdr:colOff>
      <xdr:row>23</xdr:row>
      <xdr:rowOff>0</xdr:rowOff>
    </xdr:from>
    <xdr:ext cx="561975" cy="85725"/>
    <xdr:sp>
      <xdr:nvSpPr>
        <xdr:cNvPr id="7" name="Rectangle 9"/>
        <xdr:cNvSpPr>
          <a:spLocks/>
        </xdr:cNvSpPr>
      </xdr:nvSpPr>
      <xdr:spPr>
        <a:xfrm flipV="1">
          <a:off x="15601950" y="5648325"/>
          <a:ext cx="5619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0</xdr:colOff>
      <xdr:row>22</xdr:row>
      <xdr:rowOff>152400</xdr:rowOff>
    </xdr:from>
    <xdr:ext cx="514350" cy="95250"/>
    <xdr:sp>
      <xdr:nvSpPr>
        <xdr:cNvPr id="8" name="Rectangle 10"/>
        <xdr:cNvSpPr>
          <a:spLocks/>
        </xdr:cNvSpPr>
      </xdr:nvSpPr>
      <xdr:spPr>
        <a:xfrm>
          <a:off x="19545300" y="5638800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102965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2" name="Rectangle 7"/>
        <xdr:cNvSpPr>
          <a:spLocks/>
        </xdr:cNvSpPr>
      </xdr:nvSpPr>
      <xdr:spPr>
        <a:xfrm>
          <a:off x="3629025" y="103251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3" name="Rectangle 6"/>
        <xdr:cNvSpPr>
          <a:spLocks/>
        </xdr:cNvSpPr>
      </xdr:nvSpPr>
      <xdr:spPr>
        <a:xfrm flipV="1">
          <a:off x="495300" y="102965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15</xdr:col>
      <xdr:colOff>38100</xdr:colOff>
      <xdr:row>51</xdr:row>
      <xdr:rowOff>28575</xdr:rowOff>
    </xdr:from>
    <xdr:ext cx="714375" cy="104775"/>
    <xdr:sp>
      <xdr:nvSpPr>
        <xdr:cNvPr id="4" name="Rectangle 8"/>
        <xdr:cNvSpPr>
          <a:spLocks/>
        </xdr:cNvSpPr>
      </xdr:nvSpPr>
      <xdr:spPr>
        <a:xfrm>
          <a:off x="10772775" y="10315575"/>
          <a:ext cx="714375" cy="104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133350</xdr:colOff>
      <xdr:row>51</xdr:row>
      <xdr:rowOff>0</xdr:rowOff>
    </xdr:from>
    <xdr:ext cx="466725" cy="85725"/>
    <xdr:sp>
      <xdr:nvSpPr>
        <xdr:cNvPr id="5" name="Rectangle 9"/>
        <xdr:cNvSpPr>
          <a:spLocks/>
        </xdr:cNvSpPr>
      </xdr:nvSpPr>
      <xdr:spPr>
        <a:xfrm flipV="1">
          <a:off x="14906625" y="10287000"/>
          <a:ext cx="46672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30</xdr:col>
      <xdr:colOff>0</xdr:colOff>
      <xdr:row>50</xdr:row>
      <xdr:rowOff>152400</xdr:rowOff>
    </xdr:from>
    <xdr:ext cx="514350" cy="95250"/>
    <xdr:sp>
      <xdr:nvSpPr>
        <xdr:cNvPr id="6" name="Rectangle 10"/>
        <xdr:cNvSpPr>
          <a:spLocks/>
        </xdr:cNvSpPr>
      </xdr:nvSpPr>
      <xdr:spPr>
        <a:xfrm>
          <a:off x="19497675" y="10277475"/>
          <a:ext cx="5143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7" name="Rectangle 6"/>
        <xdr:cNvSpPr>
          <a:spLocks/>
        </xdr:cNvSpPr>
      </xdr:nvSpPr>
      <xdr:spPr>
        <a:xfrm flipV="1">
          <a:off x="495300" y="102965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962025" cy="114300"/>
    <xdr:sp>
      <xdr:nvSpPr>
        <xdr:cNvPr id="8" name="Rectangle 7"/>
        <xdr:cNvSpPr>
          <a:spLocks/>
        </xdr:cNvSpPr>
      </xdr:nvSpPr>
      <xdr:spPr>
        <a:xfrm>
          <a:off x="3629025" y="10325100"/>
          <a:ext cx="9620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zoomScalePageLayoutView="0" workbookViewId="0" topLeftCell="A10">
      <pane xSplit="1" topLeftCell="S1" activePane="topRight" state="frozen"/>
      <selection pane="topLeft" activeCell="A7" sqref="A7"/>
      <selection pane="topRight" activeCell="AE16" sqref="AE16"/>
    </sheetView>
  </sheetViews>
  <sheetFormatPr defaultColWidth="9.00390625" defaultRowHeight="12.75"/>
  <cols>
    <col min="1" max="1" width="17.25390625" style="0" customWidth="1"/>
    <col min="3" max="3" width="9.125" style="30" customWidth="1"/>
    <col min="4" max="4" width="9.125" style="34" customWidth="1"/>
    <col min="8" max="8" width="11.125" style="0" customWidth="1"/>
    <col min="11" max="11" width="8.375" style="43" customWidth="1"/>
    <col min="12" max="12" width="9.125" style="28" customWidth="1"/>
    <col min="13" max="13" width="8.25390625" style="31" customWidth="1"/>
    <col min="14" max="14" width="9.125" style="31" customWidth="1"/>
    <col min="15" max="15" width="10.375" style="0" customWidth="1"/>
    <col min="16" max="16" width="0.74609375" style="0" customWidth="1"/>
    <col min="19" max="19" width="0.6171875" style="31" customWidth="1"/>
    <col min="20" max="20" width="12.00390625" style="46" customWidth="1"/>
    <col min="21" max="21" width="12.125" style="46" customWidth="1"/>
    <col min="22" max="22" width="10.375" style="31" customWidth="1"/>
    <col min="23" max="23" width="10.125" style="46" customWidth="1"/>
    <col min="24" max="24" width="9.125" style="28" customWidth="1"/>
    <col min="25" max="25" width="9.125" style="31" customWidth="1"/>
    <col min="26" max="26" width="10.625" style="31" customWidth="1"/>
    <col min="27" max="27" width="11.25390625" style="0" customWidth="1"/>
    <col min="30" max="30" width="0.875" style="0" customWidth="1"/>
    <col min="32" max="32" width="8.75390625" style="0" customWidth="1"/>
    <col min="34" max="34" width="9.25390625" style="0" customWidth="1"/>
    <col min="35" max="35" width="9.125" style="28" customWidth="1"/>
    <col min="37" max="37" width="8.125" style="0" customWidth="1"/>
    <col min="38" max="38" width="10.625" style="46" customWidth="1"/>
    <col min="39" max="39" width="10.375" style="43" customWidth="1"/>
    <col min="40" max="40" width="9.875" style="0" customWidth="1"/>
    <col min="41" max="41" width="9.125" style="43" customWidth="1"/>
    <col min="42" max="42" width="1.00390625" style="0" customWidth="1"/>
    <col min="45" max="45" width="0.6171875" style="0" customWidth="1"/>
    <col min="47" max="47" width="7.625" style="0" customWidth="1"/>
  </cols>
  <sheetData>
    <row r="1" spans="1:39" ht="12.75">
      <c r="A1" s="284" t="s">
        <v>133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6"/>
      <c r="AH1" s="27"/>
      <c r="AI1" s="27"/>
      <c r="AJ1" s="27"/>
      <c r="AK1" s="27"/>
      <c r="AL1" s="27"/>
      <c r="AM1" s="27"/>
    </row>
    <row r="2" spans="1:47" ht="26.25" customHeight="1">
      <c r="A2" s="4"/>
      <c r="B2" s="298" t="s">
        <v>55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9"/>
      <c r="T2" s="299" t="s">
        <v>65</v>
      </c>
      <c r="U2" s="299"/>
      <c r="V2" s="299"/>
      <c r="W2" s="299"/>
      <c r="X2" s="299"/>
      <c r="Y2" s="299"/>
      <c r="Z2" s="299"/>
      <c r="AA2" s="299"/>
      <c r="AB2" s="299"/>
      <c r="AC2" s="300"/>
      <c r="AD2" s="9"/>
      <c r="AE2" s="301" t="s">
        <v>56</v>
      </c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2"/>
      <c r="AS2" s="11"/>
      <c r="AT2" s="305"/>
      <c r="AU2" s="306"/>
    </row>
    <row r="3" spans="1:47" ht="27.75" customHeight="1">
      <c r="A3" s="307" t="s">
        <v>0</v>
      </c>
      <c r="B3" s="290" t="s">
        <v>5</v>
      </c>
      <c r="C3" s="290" t="s">
        <v>7</v>
      </c>
      <c r="D3" s="290" t="s">
        <v>106</v>
      </c>
      <c r="E3" s="290"/>
      <c r="F3" s="290"/>
      <c r="G3" s="293" t="s">
        <v>111</v>
      </c>
      <c r="H3" s="294"/>
      <c r="I3" s="294"/>
      <c r="J3" s="309"/>
      <c r="K3" s="290" t="s">
        <v>1</v>
      </c>
      <c r="L3" s="290"/>
      <c r="M3" s="290"/>
      <c r="N3" s="290"/>
      <c r="O3" s="290"/>
      <c r="P3" s="13"/>
      <c r="Q3" s="291" t="s">
        <v>57</v>
      </c>
      <c r="R3" s="291" t="s">
        <v>58</v>
      </c>
      <c r="S3" s="13"/>
      <c r="T3" s="293" t="s">
        <v>6</v>
      </c>
      <c r="U3" s="294"/>
      <c r="V3" s="294"/>
      <c r="W3" s="295"/>
      <c r="X3" s="290" t="s">
        <v>115</v>
      </c>
      <c r="Y3" s="296" t="s">
        <v>114</v>
      </c>
      <c r="Z3" s="296" t="s">
        <v>116</v>
      </c>
      <c r="AA3" s="296" t="s">
        <v>146</v>
      </c>
      <c r="AB3" s="291" t="s">
        <v>57</v>
      </c>
      <c r="AC3" s="291" t="s">
        <v>58</v>
      </c>
      <c r="AD3" s="13"/>
      <c r="AE3" s="290" t="s">
        <v>113</v>
      </c>
      <c r="AF3" s="290" t="s">
        <v>4</v>
      </c>
      <c r="AG3" s="292" t="s">
        <v>122</v>
      </c>
      <c r="AH3" s="292" t="s">
        <v>117</v>
      </c>
      <c r="AI3" s="292" t="s">
        <v>118</v>
      </c>
      <c r="AJ3" s="291" t="s">
        <v>3</v>
      </c>
      <c r="AK3" s="291" t="s">
        <v>73</v>
      </c>
      <c r="AL3" s="296" t="s">
        <v>66</v>
      </c>
      <c r="AM3" s="291" t="s">
        <v>47</v>
      </c>
      <c r="AN3" s="291" t="s">
        <v>59</v>
      </c>
      <c r="AO3" s="291" t="s">
        <v>119</v>
      </c>
      <c r="AP3" s="14"/>
      <c r="AQ3" s="296" t="s">
        <v>57</v>
      </c>
      <c r="AR3" s="296" t="s">
        <v>58</v>
      </c>
      <c r="AS3" s="14"/>
      <c r="AT3" s="291" t="s">
        <v>104</v>
      </c>
      <c r="AU3" s="310" t="s">
        <v>103</v>
      </c>
    </row>
    <row r="4" spans="1:47" ht="143.25" customHeight="1">
      <c r="A4" s="308"/>
      <c r="B4" s="292"/>
      <c r="C4" s="292"/>
      <c r="D4" s="15" t="s">
        <v>68</v>
      </c>
      <c r="E4" s="15" t="s">
        <v>69</v>
      </c>
      <c r="F4" s="29" t="s">
        <v>112</v>
      </c>
      <c r="G4" s="12" t="s">
        <v>110</v>
      </c>
      <c r="H4" s="50" t="s">
        <v>107</v>
      </c>
      <c r="I4" s="50" t="s">
        <v>108</v>
      </c>
      <c r="J4" s="50" t="s">
        <v>109</v>
      </c>
      <c r="K4" s="12" t="s">
        <v>72</v>
      </c>
      <c r="L4" s="50" t="s">
        <v>107</v>
      </c>
      <c r="M4" s="50" t="s">
        <v>108</v>
      </c>
      <c r="N4" s="50" t="s">
        <v>109</v>
      </c>
      <c r="O4" s="12" t="s">
        <v>51</v>
      </c>
      <c r="P4" s="13"/>
      <c r="Q4" s="292"/>
      <c r="R4" s="291"/>
      <c r="S4" s="13"/>
      <c r="T4" s="12" t="s">
        <v>52</v>
      </c>
      <c r="U4" s="12" t="s">
        <v>53</v>
      </c>
      <c r="V4" s="12" t="s">
        <v>67</v>
      </c>
      <c r="W4" s="12" t="s">
        <v>105</v>
      </c>
      <c r="X4" s="290"/>
      <c r="Y4" s="297"/>
      <c r="Z4" s="297"/>
      <c r="AA4" s="303"/>
      <c r="AB4" s="290"/>
      <c r="AC4" s="291"/>
      <c r="AD4" s="13"/>
      <c r="AE4" s="290"/>
      <c r="AF4" s="290"/>
      <c r="AG4" s="303"/>
      <c r="AH4" s="304"/>
      <c r="AI4" s="297"/>
      <c r="AJ4" s="292"/>
      <c r="AK4" s="291"/>
      <c r="AL4" s="297"/>
      <c r="AM4" s="291"/>
      <c r="AN4" s="296"/>
      <c r="AO4" s="296"/>
      <c r="AP4" s="17"/>
      <c r="AQ4" s="304"/>
      <c r="AR4" s="304"/>
      <c r="AS4" s="17"/>
      <c r="AT4" s="296"/>
      <c r="AU4" s="311"/>
    </row>
    <row r="5" spans="1:47" ht="12" customHeight="1">
      <c r="A5" s="52" t="s">
        <v>8</v>
      </c>
      <c r="B5" s="113">
        <v>1</v>
      </c>
      <c r="C5" s="33">
        <v>-2</v>
      </c>
      <c r="D5" s="111">
        <v>2</v>
      </c>
      <c r="E5" s="114">
        <v>0</v>
      </c>
      <c r="F5" s="115">
        <v>2</v>
      </c>
      <c r="G5" s="116">
        <v>0</v>
      </c>
      <c r="H5" s="110">
        <v>-1</v>
      </c>
      <c r="I5" s="111">
        <v>2</v>
      </c>
      <c r="J5" s="110">
        <v>-1</v>
      </c>
      <c r="K5" s="110">
        <v>-2</v>
      </c>
      <c r="L5" s="111">
        <v>3</v>
      </c>
      <c r="M5" s="112">
        <v>4</v>
      </c>
      <c r="N5" s="111">
        <v>3</v>
      </c>
      <c r="O5" s="105">
        <v>5</v>
      </c>
      <c r="P5" s="62"/>
      <c r="Q5" s="136">
        <v>16</v>
      </c>
      <c r="R5" s="135" t="s">
        <v>145</v>
      </c>
      <c r="S5" s="13"/>
      <c r="T5" s="269">
        <v>0</v>
      </c>
      <c r="U5" s="278">
        <v>0</v>
      </c>
      <c r="V5" s="33">
        <v>0</v>
      </c>
      <c r="W5" s="33">
        <v>1</v>
      </c>
      <c r="X5" s="32">
        <v>3</v>
      </c>
      <c r="Y5" s="161">
        <v>2</v>
      </c>
      <c r="Z5" s="33">
        <v>-1</v>
      </c>
      <c r="AA5" s="259">
        <v>5</v>
      </c>
      <c r="AB5" s="281">
        <v>10</v>
      </c>
      <c r="AC5" s="135" t="s">
        <v>178</v>
      </c>
      <c r="AD5" s="16"/>
      <c r="AE5" s="33">
        <v>0</v>
      </c>
      <c r="AF5" s="199">
        <v>2</v>
      </c>
      <c r="AG5" s="209">
        <v>-1</v>
      </c>
      <c r="AH5" s="220">
        <v>3</v>
      </c>
      <c r="AI5" s="232">
        <v>1</v>
      </c>
      <c r="AJ5" s="237">
        <v>-1</v>
      </c>
      <c r="AK5" s="192">
        <v>1</v>
      </c>
      <c r="AL5" s="124" t="s">
        <v>148</v>
      </c>
      <c r="AM5" s="116">
        <v>-5</v>
      </c>
      <c r="AN5" s="177" t="s">
        <v>150</v>
      </c>
      <c r="AO5" s="33">
        <v>-3</v>
      </c>
      <c r="AP5" s="62"/>
      <c r="AQ5" s="244">
        <v>-3</v>
      </c>
      <c r="AR5" s="245" t="s">
        <v>86</v>
      </c>
      <c r="AS5" s="13"/>
      <c r="AT5" s="283">
        <f aca="true" t="shared" si="0" ref="AT5:AT49">SUM(AQ5:AS5)</f>
        <v>-3</v>
      </c>
      <c r="AU5" s="131" t="s">
        <v>84</v>
      </c>
    </row>
    <row r="6" spans="1:47" ht="12.75">
      <c r="A6" s="3" t="s">
        <v>9</v>
      </c>
      <c r="B6" s="114">
        <v>5</v>
      </c>
      <c r="C6" s="42">
        <v>2</v>
      </c>
      <c r="D6" s="112">
        <v>4</v>
      </c>
      <c r="E6" s="114">
        <v>0</v>
      </c>
      <c r="F6" s="117">
        <v>3</v>
      </c>
      <c r="G6" s="118">
        <v>4</v>
      </c>
      <c r="H6" s="113">
        <v>1</v>
      </c>
      <c r="I6" s="111">
        <v>3</v>
      </c>
      <c r="J6" s="110">
        <v>-2</v>
      </c>
      <c r="K6" s="113">
        <v>1</v>
      </c>
      <c r="L6" s="111">
        <v>3</v>
      </c>
      <c r="M6" s="112">
        <v>4</v>
      </c>
      <c r="N6" s="110">
        <v>-1</v>
      </c>
      <c r="O6" s="106">
        <v>0</v>
      </c>
      <c r="P6" s="62"/>
      <c r="Q6" s="134">
        <v>27</v>
      </c>
      <c r="R6" s="135" t="s">
        <v>95</v>
      </c>
      <c r="S6" s="49"/>
      <c r="T6" s="269">
        <v>1</v>
      </c>
      <c r="U6" s="278">
        <v>0</v>
      </c>
      <c r="V6" s="33">
        <v>-1</v>
      </c>
      <c r="W6" s="32">
        <v>3</v>
      </c>
      <c r="X6" s="32">
        <v>3</v>
      </c>
      <c r="Y6" s="162">
        <v>5</v>
      </c>
      <c r="Z6" s="42">
        <v>3</v>
      </c>
      <c r="AA6" s="260">
        <v>3</v>
      </c>
      <c r="AB6" s="129">
        <v>17</v>
      </c>
      <c r="AC6" s="129" t="s">
        <v>173</v>
      </c>
      <c r="AD6" s="51"/>
      <c r="AE6" s="125">
        <v>1</v>
      </c>
      <c r="AF6" s="199">
        <v>3</v>
      </c>
      <c r="AG6" s="210">
        <v>1</v>
      </c>
      <c r="AH6" s="221">
        <v>-1</v>
      </c>
      <c r="AI6" s="233">
        <v>4</v>
      </c>
      <c r="AJ6" s="239">
        <v>3</v>
      </c>
      <c r="AK6" s="192">
        <v>2</v>
      </c>
      <c r="AL6" s="123" t="s">
        <v>154</v>
      </c>
      <c r="AM6" s="123" t="s">
        <v>158</v>
      </c>
      <c r="AN6" s="177">
        <v>5</v>
      </c>
      <c r="AO6" s="33">
        <v>-2</v>
      </c>
      <c r="AP6" s="62"/>
      <c r="AQ6" s="248">
        <v>16</v>
      </c>
      <c r="AR6" s="249" t="s">
        <v>160</v>
      </c>
      <c r="AS6" s="64"/>
      <c r="AT6" s="136">
        <f t="shared" si="0"/>
        <v>16</v>
      </c>
      <c r="AU6" s="135" t="s">
        <v>76</v>
      </c>
    </row>
    <row r="7" spans="1:47" ht="12.75">
      <c r="A7" s="3" t="s">
        <v>10</v>
      </c>
      <c r="B7" s="114">
        <v>5</v>
      </c>
      <c r="C7" s="33">
        <v>-2</v>
      </c>
      <c r="D7" s="113">
        <v>1</v>
      </c>
      <c r="E7" s="114">
        <v>0</v>
      </c>
      <c r="F7" s="117">
        <v>3</v>
      </c>
      <c r="G7" s="119">
        <v>2</v>
      </c>
      <c r="H7" s="110">
        <v>-1</v>
      </c>
      <c r="I7" s="110">
        <v>0</v>
      </c>
      <c r="J7" s="111">
        <v>2</v>
      </c>
      <c r="K7" s="113">
        <v>1</v>
      </c>
      <c r="L7" s="111">
        <v>2</v>
      </c>
      <c r="M7" s="110">
        <v>-1</v>
      </c>
      <c r="N7" s="111">
        <v>2</v>
      </c>
      <c r="O7" s="105">
        <v>5</v>
      </c>
      <c r="P7" s="62"/>
      <c r="Q7" s="134">
        <v>19</v>
      </c>
      <c r="R7" s="135" t="s">
        <v>141</v>
      </c>
      <c r="S7" s="49"/>
      <c r="T7" s="270">
        <v>-2</v>
      </c>
      <c r="U7" s="278">
        <v>0</v>
      </c>
      <c r="V7" s="33">
        <v>0</v>
      </c>
      <c r="W7" s="32">
        <v>3</v>
      </c>
      <c r="X7" s="122">
        <v>2</v>
      </c>
      <c r="Y7" s="163">
        <v>1</v>
      </c>
      <c r="Z7" s="33">
        <v>0</v>
      </c>
      <c r="AA7" s="259">
        <v>5</v>
      </c>
      <c r="AB7" s="133">
        <v>9</v>
      </c>
      <c r="AC7" s="133" t="s">
        <v>179</v>
      </c>
      <c r="AD7" s="51"/>
      <c r="AE7" s="33">
        <v>0</v>
      </c>
      <c r="AF7" s="199">
        <v>3</v>
      </c>
      <c r="AG7" s="211">
        <v>3</v>
      </c>
      <c r="AH7" s="222">
        <v>1</v>
      </c>
      <c r="AI7" s="234">
        <v>3</v>
      </c>
      <c r="AJ7" s="237">
        <v>0</v>
      </c>
      <c r="AK7" s="192">
        <v>2</v>
      </c>
      <c r="AL7" s="118">
        <v>4</v>
      </c>
      <c r="AM7" s="123" t="s">
        <v>158</v>
      </c>
      <c r="AN7" s="180">
        <v>1</v>
      </c>
      <c r="AO7" s="33">
        <v>-2</v>
      </c>
      <c r="AP7" s="62"/>
      <c r="AQ7" s="248">
        <v>15</v>
      </c>
      <c r="AR7" s="249" t="s">
        <v>161</v>
      </c>
      <c r="AS7" s="64"/>
      <c r="AT7" s="136">
        <f t="shared" si="0"/>
        <v>15</v>
      </c>
      <c r="AU7" s="135" t="s">
        <v>188</v>
      </c>
    </row>
    <row r="8" spans="1:47" ht="11.25" customHeight="1">
      <c r="A8" s="5" t="s">
        <v>11</v>
      </c>
      <c r="B8" s="110">
        <v>0</v>
      </c>
      <c r="C8" s="42">
        <v>2</v>
      </c>
      <c r="D8" s="111">
        <v>3</v>
      </c>
      <c r="E8" s="114">
        <v>0</v>
      </c>
      <c r="F8" s="120">
        <v>1</v>
      </c>
      <c r="G8" s="116">
        <v>0</v>
      </c>
      <c r="H8" s="113">
        <v>1</v>
      </c>
      <c r="I8" s="112">
        <v>4</v>
      </c>
      <c r="J8" s="114">
        <v>5</v>
      </c>
      <c r="K8" s="110">
        <v>-1</v>
      </c>
      <c r="L8" s="110">
        <v>-1</v>
      </c>
      <c r="M8" s="114">
        <v>5</v>
      </c>
      <c r="N8" s="114">
        <v>5</v>
      </c>
      <c r="O8" s="105">
        <v>5</v>
      </c>
      <c r="P8" s="62"/>
      <c r="Q8" s="134">
        <v>29</v>
      </c>
      <c r="R8" s="135" t="s">
        <v>136</v>
      </c>
      <c r="S8" s="49"/>
      <c r="T8" s="269">
        <v>0</v>
      </c>
      <c r="U8" s="270">
        <v>-1</v>
      </c>
      <c r="V8" s="42">
        <v>3</v>
      </c>
      <c r="W8" s="42">
        <v>2</v>
      </c>
      <c r="X8" s="32">
        <v>3</v>
      </c>
      <c r="Y8" s="164">
        <v>0</v>
      </c>
      <c r="Z8" s="33">
        <v>-2</v>
      </c>
      <c r="AA8" s="260">
        <v>3</v>
      </c>
      <c r="AB8" s="133">
        <v>8</v>
      </c>
      <c r="AC8" s="133" t="s">
        <v>180</v>
      </c>
      <c r="AD8" s="51"/>
      <c r="AE8" s="42">
        <v>2</v>
      </c>
      <c r="AF8" s="200">
        <v>1</v>
      </c>
      <c r="AG8" s="212">
        <v>4</v>
      </c>
      <c r="AH8" s="220">
        <v>3</v>
      </c>
      <c r="AI8" s="232">
        <v>1</v>
      </c>
      <c r="AJ8" s="237">
        <v>-1</v>
      </c>
      <c r="AK8" s="192">
        <v>2</v>
      </c>
      <c r="AL8" s="124" t="s">
        <v>149</v>
      </c>
      <c r="AM8" s="116">
        <v>-4</v>
      </c>
      <c r="AN8" s="160">
        <v>-1</v>
      </c>
      <c r="AO8" s="33">
        <v>-2</v>
      </c>
      <c r="AP8" s="62"/>
      <c r="AQ8" s="244">
        <v>5</v>
      </c>
      <c r="AR8" s="245" t="s">
        <v>168</v>
      </c>
      <c r="AS8" s="64"/>
      <c r="AT8" s="136">
        <f t="shared" si="0"/>
        <v>5</v>
      </c>
      <c r="AU8" s="135" t="s">
        <v>189</v>
      </c>
    </row>
    <row r="9" spans="1:47" ht="12.75">
      <c r="A9" s="3" t="s">
        <v>12</v>
      </c>
      <c r="B9" s="114">
        <v>5</v>
      </c>
      <c r="C9" s="33">
        <v>-2</v>
      </c>
      <c r="D9" s="111">
        <v>2</v>
      </c>
      <c r="E9" s="114">
        <v>0</v>
      </c>
      <c r="F9" s="120">
        <v>1</v>
      </c>
      <c r="G9" s="119">
        <v>3</v>
      </c>
      <c r="H9" s="112">
        <v>4</v>
      </c>
      <c r="I9" s="111">
        <v>3</v>
      </c>
      <c r="J9" s="110">
        <v>-3</v>
      </c>
      <c r="K9" s="111">
        <v>2</v>
      </c>
      <c r="L9" s="111">
        <v>2</v>
      </c>
      <c r="M9" s="110">
        <v>0</v>
      </c>
      <c r="N9" s="113">
        <v>1</v>
      </c>
      <c r="O9" s="106">
        <v>0</v>
      </c>
      <c r="P9" s="62"/>
      <c r="Q9" s="134">
        <v>18</v>
      </c>
      <c r="R9" s="135" t="s">
        <v>142</v>
      </c>
      <c r="S9" s="49"/>
      <c r="T9" s="270">
        <v>-1</v>
      </c>
      <c r="U9" s="269">
        <v>1</v>
      </c>
      <c r="V9" s="122">
        <v>4</v>
      </c>
      <c r="W9" s="32">
        <v>3</v>
      </c>
      <c r="X9" s="42">
        <v>1</v>
      </c>
      <c r="Y9" s="163">
        <v>1</v>
      </c>
      <c r="Z9" s="125">
        <v>1</v>
      </c>
      <c r="AA9" s="261">
        <v>4</v>
      </c>
      <c r="AB9" s="135">
        <v>14</v>
      </c>
      <c r="AC9" s="135" t="s">
        <v>175</v>
      </c>
      <c r="AD9" s="51"/>
      <c r="AE9" s="33">
        <v>0</v>
      </c>
      <c r="AF9" s="199">
        <v>2</v>
      </c>
      <c r="AG9" s="209">
        <v>0</v>
      </c>
      <c r="AH9" s="223">
        <v>-1</v>
      </c>
      <c r="AI9" s="234">
        <v>2</v>
      </c>
      <c r="AJ9" s="239">
        <v>3</v>
      </c>
      <c r="AK9" s="192">
        <v>1</v>
      </c>
      <c r="AL9" s="123" t="s">
        <v>154</v>
      </c>
      <c r="AM9" s="123" t="s">
        <v>158</v>
      </c>
      <c r="AN9" s="160">
        <v>-1</v>
      </c>
      <c r="AO9" s="33">
        <v>-1</v>
      </c>
      <c r="AP9" s="62"/>
      <c r="AQ9" s="244">
        <v>5</v>
      </c>
      <c r="AR9" s="245" t="s">
        <v>168</v>
      </c>
      <c r="AS9" s="64"/>
      <c r="AT9" s="282">
        <f t="shared" si="0"/>
        <v>5</v>
      </c>
      <c r="AU9" s="133" t="s">
        <v>128</v>
      </c>
    </row>
    <row r="10" spans="1:47" ht="12.75">
      <c r="A10" s="3" t="s">
        <v>13</v>
      </c>
      <c r="B10" s="110">
        <v>0</v>
      </c>
      <c r="C10" s="33">
        <v>-2</v>
      </c>
      <c r="D10" s="112">
        <v>4</v>
      </c>
      <c r="E10" s="114">
        <v>0</v>
      </c>
      <c r="F10" s="121">
        <v>-1</v>
      </c>
      <c r="G10" s="116">
        <v>0</v>
      </c>
      <c r="H10" s="112">
        <v>4</v>
      </c>
      <c r="I10" s="112">
        <v>4</v>
      </c>
      <c r="J10" s="110">
        <v>-3</v>
      </c>
      <c r="K10" s="113">
        <v>1</v>
      </c>
      <c r="L10" s="110">
        <v>-1</v>
      </c>
      <c r="M10" s="111">
        <v>3</v>
      </c>
      <c r="N10" s="110">
        <v>-1</v>
      </c>
      <c r="O10" s="106">
        <v>-1</v>
      </c>
      <c r="P10" s="62"/>
      <c r="Q10" s="132">
        <v>7</v>
      </c>
      <c r="R10" s="133" t="s">
        <v>120</v>
      </c>
      <c r="S10" s="49"/>
      <c r="T10" s="270">
        <v>-1</v>
      </c>
      <c r="U10" s="270">
        <v>-1</v>
      </c>
      <c r="V10" s="122">
        <v>4</v>
      </c>
      <c r="W10" s="33">
        <v>0</v>
      </c>
      <c r="X10" s="42">
        <v>1</v>
      </c>
      <c r="Y10" s="165">
        <v>4</v>
      </c>
      <c r="Z10" s="33">
        <v>-1</v>
      </c>
      <c r="AA10" s="259">
        <v>5</v>
      </c>
      <c r="AB10" s="135">
        <v>11</v>
      </c>
      <c r="AC10" s="135" t="s">
        <v>177</v>
      </c>
      <c r="AD10" s="51"/>
      <c r="AE10" s="32">
        <v>5</v>
      </c>
      <c r="AF10" s="199">
        <v>2</v>
      </c>
      <c r="AG10" s="213">
        <v>5</v>
      </c>
      <c r="AH10" s="224">
        <v>3</v>
      </c>
      <c r="AI10" s="234">
        <v>2</v>
      </c>
      <c r="AJ10" s="238">
        <v>1</v>
      </c>
      <c r="AK10" s="192">
        <v>1</v>
      </c>
      <c r="AL10" s="118" t="s">
        <v>152</v>
      </c>
      <c r="AM10" s="123" t="s">
        <v>158</v>
      </c>
      <c r="AN10" s="160">
        <v>0</v>
      </c>
      <c r="AO10" s="33">
        <v>-1</v>
      </c>
      <c r="AP10" s="62"/>
      <c r="AQ10" s="242">
        <v>18</v>
      </c>
      <c r="AR10" s="243" t="s">
        <v>159</v>
      </c>
      <c r="AS10" s="64"/>
      <c r="AT10" s="282">
        <f t="shared" si="0"/>
        <v>18</v>
      </c>
      <c r="AU10" s="133" t="s">
        <v>96</v>
      </c>
    </row>
    <row r="11" spans="1:47" ht="12.75">
      <c r="A11" s="3" t="s">
        <v>14</v>
      </c>
      <c r="B11" s="114">
        <v>5</v>
      </c>
      <c r="C11" s="42">
        <v>3</v>
      </c>
      <c r="D11" s="110">
        <v>0</v>
      </c>
      <c r="E11" s="114">
        <v>0</v>
      </c>
      <c r="F11" s="121">
        <v>-2</v>
      </c>
      <c r="G11" s="118">
        <v>4</v>
      </c>
      <c r="H11" s="111">
        <v>2</v>
      </c>
      <c r="I11" s="113">
        <v>1</v>
      </c>
      <c r="J11" s="110">
        <v>-2</v>
      </c>
      <c r="K11" s="113">
        <v>1</v>
      </c>
      <c r="L11" s="111">
        <v>2</v>
      </c>
      <c r="M11" s="111">
        <v>2</v>
      </c>
      <c r="N11" s="110">
        <v>0</v>
      </c>
      <c r="O11" s="106">
        <v>0</v>
      </c>
      <c r="P11" s="62"/>
      <c r="Q11" s="134">
        <v>16</v>
      </c>
      <c r="R11" s="135" t="s">
        <v>145</v>
      </c>
      <c r="S11" s="49"/>
      <c r="T11" s="122" t="s">
        <v>90</v>
      </c>
      <c r="U11" s="269">
        <v>1</v>
      </c>
      <c r="V11" s="125">
        <v>1</v>
      </c>
      <c r="W11" s="33">
        <v>1</v>
      </c>
      <c r="X11" s="122">
        <v>2</v>
      </c>
      <c r="Y11" s="162">
        <v>5</v>
      </c>
      <c r="Z11" s="122">
        <v>4</v>
      </c>
      <c r="AA11" s="260">
        <v>2</v>
      </c>
      <c r="AB11" s="135">
        <v>16</v>
      </c>
      <c r="AC11" s="135" t="s">
        <v>174</v>
      </c>
      <c r="AD11" s="51"/>
      <c r="AE11" s="32">
        <v>5</v>
      </c>
      <c r="AF11" s="201">
        <v>4</v>
      </c>
      <c r="AG11" s="210">
        <v>1</v>
      </c>
      <c r="AH11" s="223">
        <v>0</v>
      </c>
      <c r="AI11" s="234">
        <v>3</v>
      </c>
      <c r="AJ11" s="237">
        <v>0</v>
      </c>
      <c r="AK11" s="189">
        <v>3</v>
      </c>
      <c r="AL11" s="123" t="s">
        <v>150</v>
      </c>
      <c r="AM11" s="116">
        <v>-2</v>
      </c>
      <c r="AN11" s="178">
        <v>3</v>
      </c>
      <c r="AO11" s="32" t="s">
        <v>158</v>
      </c>
      <c r="AP11" s="62"/>
      <c r="AQ11" s="248">
        <v>17</v>
      </c>
      <c r="AR11" s="249" t="s">
        <v>78</v>
      </c>
      <c r="AS11" s="64"/>
      <c r="AT11" s="136">
        <f t="shared" si="0"/>
        <v>17</v>
      </c>
      <c r="AU11" s="135" t="s">
        <v>186</v>
      </c>
    </row>
    <row r="12" spans="1:47" ht="12.75">
      <c r="A12" s="3" t="s">
        <v>15</v>
      </c>
      <c r="B12" s="110">
        <v>-1</v>
      </c>
      <c r="C12" s="33">
        <v>0</v>
      </c>
      <c r="D12" s="112">
        <v>4</v>
      </c>
      <c r="E12" s="114">
        <v>0</v>
      </c>
      <c r="F12" s="117">
        <v>3</v>
      </c>
      <c r="G12" s="116">
        <v>0</v>
      </c>
      <c r="H12" s="111">
        <v>3</v>
      </c>
      <c r="I12" s="111">
        <v>3</v>
      </c>
      <c r="J12" s="110">
        <v>-2</v>
      </c>
      <c r="K12" s="110">
        <v>0</v>
      </c>
      <c r="L12" s="111">
        <v>3</v>
      </c>
      <c r="M12" s="110">
        <v>0</v>
      </c>
      <c r="N12" s="110">
        <v>0</v>
      </c>
      <c r="O12" s="106">
        <v>-1</v>
      </c>
      <c r="P12" s="62"/>
      <c r="Q12" s="132">
        <v>12</v>
      </c>
      <c r="R12" s="133" t="s">
        <v>144</v>
      </c>
      <c r="S12" s="49"/>
      <c r="T12" s="270">
        <v>-3</v>
      </c>
      <c r="U12" s="278">
        <v>0</v>
      </c>
      <c r="V12" s="42">
        <v>2</v>
      </c>
      <c r="W12" s="33">
        <v>1</v>
      </c>
      <c r="X12" s="42">
        <v>1</v>
      </c>
      <c r="Y12" s="163">
        <v>1</v>
      </c>
      <c r="Z12" s="42">
        <v>3</v>
      </c>
      <c r="AA12" s="262">
        <v>1</v>
      </c>
      <c r="AB12" s="131">
        <v>6</v>
      </c>
      <c r="AC12" s="280" t="s">
        <v>181</v>
      </c>
      <c r="AD12" s="51"/>
      <c r="AE12" s="33">
        <v>0</v>
      </c>
      <c r="AF12" s="199">
        <v>3</v>
      </c>
      <c r="AG12" s="211">
        <v>2</v>
      </c>
      <c r="AH12" s="225">
        <v>4</v>
      </c>
      <c r="AI12" s="232">
        <v>1</v>
      </c>
      <c r="AJ12" s="239">
        <v>3</v>
      </c>
      <c r="AK12" s="194">
        <v>-5</v>
      </c>
      <c r="AL12" s="123">
        <v>5</v>
      </c>
      <c r="AM12" s="123" t="s">
        <v>158</v>
      </c>
      <c r="AN12" s="179">
        <v>4</v>
      </c>
      <c r="AO12" s="33">
        <v>-2</v>
      </c>
      <c r="AP12" s="62"/>
      <c r="AQ12" s="248">
        <v>15</v>
      </c>
      <c r="AR12" s="249" t="s">
        <v>161</v>
      </c>
      <c r="AS12" s="64"/>
      <c r="AT12" s="282">
        <f t="shared" si="0"/>
        <v>15</v>
      </c>
      <c r="AU12" s="133" t="s">
        <v>97</v>
      </c>
    </row>
    <row r="13" spans="1:47" ht="12.75">
      <c r="A13" s="3" t="s">
        <v>48</v>
      </c>
      <c r="B13" s="114">
        <v>5</v>
      </c>
      <c r="C13" s="33">
        <v>0</v>
      </c>
      <c r="D13" s="112">
        <v>4</v>
      </c>
      <c r="E13" s="114">
        <v>0</v>
      </c>
      <c r="F13" s="117">
        <v>3</v>
      </c>
      <c r="G13" s="119">
        <v>3</v>
      </c>
      <c r="H13" s="112">
        <v>4</v>
      </c>
      <c r="I13" s="113">
        <v>1</v>
      </c>
      <c r="J13" s="111">
        <v>3</v>
      </c>
      <c r="K13" s="112">
        <v>4</v>
      </c>
      <c r="L13" s="114">
        <v>5</v>
      </c>
      <c r="M13" s="113">
        <v>1</v>
      </c>
      <c r="N13" s="112">
        <v>4</v>
      </c>
      <c r="O13" s="107">
        <v>4</v>
      </c>
      <c r="P13" s="62"/>
      <c r="Q13" s="128">
        <v>41</v>
      </c>
      <c r="R13" s="129" t="s">
        <v>88</v>
      </c>
      <c r="S13" s="49"/>
      <c r="T13" s="270">
        <v>-2</v>
      </c>
      <c r="U13" s="278">
        <v>0</v>
      </c>
      <c r="V13" s="32">
        <v>5</v>
      </c>
      <c r="W13" s="33">
        <v>1</v>
      </c>
      <c r="X13" s="122">
        <v>2</v>
      </c>
      <c r="Y13" s="165">
        <v>4</v>
      </c>
      <c r="Z13" s="42">
        <v>2</v>
      </c>
      <c r="AA13" s="259">
        <v>5</v>
      </c>
      <c r="AB13" s="129">
        <v>17</v>
      </c>
      <c r="AC13" s="129" t="s">
        <v>173</v>
      </c>
      <c r="AD13" s="49"/>
      <c r="AE13" s="42">
        <v>2</v>
      </c>
      <c r="AF13" s="199">
        <v>2</v>
      </c>
      <c r="AG13" s="211">
        <v>2</v>
      </c>
      <c r="AH13" s="224">
        <v>2</v>
      </c>
      <c r="AI13" s="233">
        <v>4</v>
      </c>
      <c r="AJ13" s="239">
        <v>3</v>
      </c>
      <c r="AK13" s="194">
        <v>-5</v>
      </c>
      <c r="AL13" s="116" t="s">
        <v>151</v>
      </c>
      <c r="AM13" s="116">
        <v>-4</v>
      </c>
      <c r="AN13" s="178">
        <v>2</v>
      </c>
      <c r="AO13" s="33">
        <v>-2</v>
      </c>
      <c r="AP13" s="62"/>
      <c r="AQ13" s="246">
        <v>6</v>
      </c>
      <c r="AR13" s="247" t="s">
        <v>120</v>
      </c>
      <c r="AS13" s="64"/>
      <c r="AT13" s="182">
        <f t="shared" si="0"/>
        <v>6</v>
      </c>
      <c r="AU13" s="129" t="s">
        <v>182</v>
      </c>
    </row>
    <row r="14" spans="1:47" ht="12.75">
      <c r="A14" s="3" t="s">
        <v>16</v>
      </c>
      <c r="B14" s="113">
        <v>1</v>
      </c>
      <c r="C14" s="32">
        <v>5</v>
      </c>
      <c r="D14" s="114">
        <v>5</v>
      </c>
      <c r="E14" s="114">
        <v>0</v>
      </c>
      <c r="F14" s="117">
        <v>3</v>
      </c>
      <c r="G14" s="116">
        <v>0</v>
      </c>
      <c r="H14" s="113">
        <v>1</v>
      </c>
      <c r="I14" s="112">
        <v>4</v>
      </c>
      <c r="J14" s="111">
        <v>3</v>
      </c>
      <c r="K14" s="111">
        <v>3</v>
      </c>
      <c r="L14" s="110">
        <v>-1</v>
      </c>
      <c r="M14" s="114">
        <v>5</v>
      </c>
      <c r="N14" s="111">
        <v>3</v>
      </c>
      <c r="O14" s="106">
        <v>-1</v>
      </c>
      <c r="P14" s="62"/>
      <c r="Q14" s="134">
        <v>31</v>
      </c>
      <c r="R14" s="135" t="s">
        <v>77</v>
      </c>
      <c r="S14" s="49"/>
      <c r="T14" s="122" t="s">
        <v>90</v>
      </c>
      <c r="U14" s="272">
        <v>3</v>
      </c>
      <c r="V14" s="122">
        <v>4</v>
      </c>
      <c r="W14" s="32">
        <v>3</v>
      </c>
      <c r="X14" s="122">
        <v>2</v>
      </c>
      <c r="Y14" s="165">
        <v>4</v>
      </c>
      <c r="Z14" s="33">
        <v>-2</v>
      </c>
      <c r="AA14" s="260">
        <v>3</v>
      </c>
      <c r="AB14" s="129">
        <v>17</v>
      </c>
      <c r="AC14" s="129" t="s">
        <v>173</v>
      </c>
      <c r="AD14" s="49"/>
      <c r="AE14" s="33">
        <v>0</v>
      </c>
      <c r="AF14" s="199">
        <v>3</v>
      </c>
      <c r="AG14" s="213">
        <v>5</v>
      </c>
      <c r="AH14" s="223">
        <v>0</v>
      </c>
      <c r="AI14" s="235">
        <v>0</v>
      </c>
      <c r="AJ14" s="239">
        <v>3</v>
      </c>
      <c r="AK14" s="194">
        <v>0</v>
      </c>
      <c r="AL14" s="123" t="s">
        <v>154</v>
      </c>
      <c r="AM14" s="123" t="s">
        <v>158</v>
      </c>
      <c r="AN14" s="178">
        <v>2</v>
      </c>
      <c r="AO14" s="33">
        <v>-2</v>
      </c>
      <c r="AP14" s="62"/>
      <c r="AQ14" s="248">
        <v>11</v>
      </c>
      <c r="AR14" s="249" t="s">
        <v>91</v>
      </c>
      <c r="AS14" s="64"/>
      <c r="AT14" s="136">
        <f t="shared" si="0"/>
        <v>11</v>
      </c>
      <c r="AU14" s="135" t="s">
        <v>77</v>
      </c>
    </row>
    <row r="15" spans="1:47" ht="12.75">
      <c r="A15" s="3" t="s">
        <v>17</v>
      </c>
      <c r="B15" s="111">
        <v>3</v>
      </c>
      <c r="C15" s="42">
        <v>2</v>
      </c>
      <c r="D15" s="112">
        <v>4</v>
      </c>
      <c r="E15" s="110">
        <v>-5</v>
      </c>
      <c r="F15" s="115">
        <v>2</v>
      </c>
      <c r="G15" s="119">
        <v>2</v>
      </c>
      <c r="H15" s="110">
        <v>0</v>
      </c>
      <c r="I15" s="111">
        <v>2</v>
      </c>
      <c r="J15" s="113">
        <v>1</v>
      </c>
      <c r="K15" s="110">
        <v>-1</v>
      </c>
      <c r="L15" s="113">
        <v>1</v>
      </c>
      <c r="M15" s="112">
        <v>4</v>
      </c>
      <c r="N15" s="110">
        <v>0</v>
      </c>
      <c r="O15" s="108">
        <v>3</v>
      </c>
      <c r="P15" s="62"/>
      <c r="Q15" s="134">
        <v>18</v>
      </c>
      <c r="R15" s="135" t="s">
        <v>142</v>
      </c>
      <c r="S15" s="49"/>
      <c r="T15" s="269">
        <v>1</v>
      </c>
      <c r="U15" s="270">
        <v>-2</v>
      </c>
      <c r="V15" s="42">
        <v>3</v>
      </c>
      <c r="W15" s="42">
        <v>2</v>
      </c>
      <c r="X15" s="122">
        <v>2</v>
      </c>
      <c r="Y15" s="161">
        <v>3</v>
      </c>
      <c r="Z15" s="125">
        <v>1</v>
      </c>
      <c r="AA15" s="262">
        <v>1</v>
      </c>
      <c r="AB15" s="135">
        <v>11</v>
      </c>
      <c r="AC15" s="135" t="s">
        <v>177</v>
      </c>
      <c r="AD15" s="49"/>
      <c r="AE15" s="122">
        <v>4</v>
      </c>
      <c r="AF15" s="199">
        <v>3</v>
      </c>
      <c r="AG15" s="209">
        <v>0</v>
      </c>
      <c r="AH15" s="226">
        <v>1</v>
      </c>
      <c r="AI15" s="236">
        <v>5</v>
      </c>
      <c r="AJ15" s="239">
        <v>3</v>
      </c>
      <c r="AK15" s="189">
        <v>3</v>
      </c>
      <c r="AL15" s="123" t="s">
        <v>154</v>
      </c>
      <c r="AM15" s="123" t="s">
        <v>158</v>
      </c>
      <c r="AN15" s="160">
        <v>-1</v>
      </c>
      <c r="AO15" s="32" t="s">
        <v>158</v>
      </c>
      <c r="AP15" s="62"/>
      <c r="AQ15" s="242">
        <v>18</v>
      </c>
      <c r="AR15" s="243" t="s">
        <v>159</v>
      </c>
      <c r="AS15" s="64"/>
      <c r="AT15" s="136">
        <f t="shared" si="0"/>
        <v>18</v>
      </c>
      <c r="AU15" s="135" t="s">
        <v>187</v>
      </c>
    </row>
    <row r="16" spans="1:47" ht="12.75">
      <c r="A16" s="3" t="s">
        <v>18</v>
      </c>
      <c r="B16" s="114">
        <v>5</v>
      </c>
      <c r="C16" s="122">
        <v>4</v>
      </c>
      <c r="D16" s="110">
        <v>-1</v>
      </c>
      <c r="E16" s="114">
        <v>0</v>
      </c>
      <c r="F16" s="117">
        <v>3</v>
      </c>
      <c r="G16" s="123">
        <v>5</v>
      </c>
      <c r="H16" s="114">
        <v>5</v>
      </c>
      <c r="I16" s="114">
        <v>5</v>
      </c>
      <c r="J16" s="111">
        <v>3</v>
      </c>
      <c r="K16" s="114">
        <v>5</v>
      </c>
      <c r="L16" s="112">
        <v>4</v>
      </c>
      <c r="M16" s="112">
        <v>4</v>
      </c>
      <c r="N16" s="114">
        <v>5</v>
      </c>
      <c r="O16" s="107">
        <v>4</v>
      </c>
      <c r="P16" s="62"/>
      <c r="Q16" s="127">
        <v>51</v>
      </c>
      <c r="R16" s="126" t="s">
        <v>92</v>
      </c>
      <c r="S16" s="49"/>
      <c r="T16" s="270">
        <v>-3</v>
      </c>
      <c r="U16" s="271">
        <v>2</v>
      </c>
      <c r="V16" s="32">
        <v>5</v>
      </c>
      <c r="W16" s="32">
        <v>3</v>
      </c>
      <c r="X16" s="42">
        <v>1</v>
      </c>
      <c r="Y16" s="164">
        <v>0</v>
      </c>
      <c r="Z16" s="33">
        <v>-1</v>
      </c>
      <c r="AA16" s="260">
        <v>2</v>
      </c>
      <c r="AB16" s="133">
        <v>9</v>
      </c>
      <c r="AC16" s="133" t="s">
        <v>179</v>
      </c>
      <c r="AD16" s="49"/>
      <c r="AE16" s="42">
        <v>2</v>
      </c>
      <c r="AF16" s="200">
        <v>1</v>
      </c>
      <c r="AG16" s="211">
        <v>3</v>
      </c>
      <c r="AH16" s="225">
        <v>4</v>
      </c>
      <c r="AI16" s="234">
        <v>2</v>
      </c>
      <c r="AJ16" s="239">
        <v>3</v>
      </c>
      <c r="AK16" s="194">
        <v>-5</v>
      </c>
      <c r="AL16" s="116" t="s">
        <v>70</v>
      </c>
      <c r="AM16" s="123" t="s">
        <v>158</v>
      </c>
      <c r="AN16" s="160">
        <v>-1</v>
      </c>
      <c r="AO16" s="33">
        <v>-2</v>
      </c>
      <c r="AP16" s="62"/>
      <c r="AQ16" s="246">
        <v>7</v>
      </c>
      <c r="AR16" s="247" t="s">
        <v>167</v>
      </c>
      <c r="AS16" s="64"/>
      <c r="AT16" s="182">
        <f t="shared" si="0"/>
        <v>7</v>
      </c>
      <c r="AU16" s="129">
        <v>7</v>
      </c>
    </row>
    <row r="17" spans="1:47" ht="12.75">
      <c r="A17" s="3" t="s">
        <v>49</v>
      </c>
      <c r="B17" s="111">
        <v>3</v>
      </c>
      <c r="C17" s="33">
        <v>0</v>
      </c>
      <c r="D17" s="113">
        <v>1</v>
      </c>
      <c r="E17" s="114">
        <v>0</v>
      </c>
      <c r="F17" s="121">
        <v>-2</v>
      </c>
      <c r="G17" s="124">
        <v>1</v>
      </c>
      <c r="H17" s="110">
        <v>-1</v>
      </c>
      <c r="I17" s="111">
        <v>2</v>
      </c>
      <c r="J17" s="110">
        <v>0</v>
      </c>
      <c r="K17" s="110">
        <v>-2</v>
      </c>
      <c r="L17" s="110">
        <v>-1</v>
      </c>
      <c r="M17" s="111">
        <v>3</v>
      </c>
      <c r="N17" s="113">
        <v>1</v>
      </c>
      <c r="O17" s="106">
        <v>0</v>
      </c>
      <c r="P17" s="62"/>
      <c r="Q17" s="130">
        <v>5</v>
      </c>
      <c r="R17" s="131" t="s">
        <v>82</v>
      </c>
      <c r="S17" s="49"/>
      <c r="T17" s="269">
        <v>0</v>
      </c>
      <c r="U17" s="270">
        <v>-3</v>
      </c>
      <c r="V17" s="42">
        <v>2</v>
      </c>
      <c r="W17" s="32">
        <v>3</v>
      </c>
      <c r="X17" s="32">
        <v>3</v>
      </c>
      <c r="Y17" s="163">
        <v>1</v>
      </c>
      <c r="Z17" s="33">
        <v>0</v>
      </c>
      <c r="AA17" s="263">
        <v>0</v>
      </c>
      <c r="AB17" s="131">
        <v>6</v>
      </c>
      <c r="AC17" s="131" t="s">
        <v>181</v>
      </c>
      <c r="AD17" s="49"/>
      <c r="AE17" s="125">
        <v>1</v>
      </c>
      <c r="AF17" s="200">
        <v>1</v>
      </c>
      <c r="AG17" s="210">
        <v>1</v>
      </c>
      <c r="AH17" s="227">
        <v>5</v>
      </c>
      <c r="AI17" s="232">
        <v>1</v>
      </c>
      <c r="AJ17" s="238">
        <v>1</v>
      </c>
      <c r="AK17" s="194">
        <v>0</v>
      </c>
      <c r="AL17" s="116">
        <v>0</v>
      </c>
      <c r="AM17" s="116">
        <v>-3</v>
      </c>
      <c r="AN17" s="160">
        <v>-1</v>
      </c>
      <c r="AO17" s="33">
        <v>-1</v>
      </c>
      <c r="AP17" s="62"/>
      <c r="AQ17" s="244">
        <v>5</v>
      </c>
      <c r="AR17" s="245" t="s">
        <v>168</v>
      </c>
      <c r="AS17" s="64"/>
      <c r="AT17" s="283">
        <f t="shared" si="0"/>
        <v>5</v>
      </c>
      <c r="AU17" s="131" t="s">
        <v>86</v>
      </c>
    </row>
    <row r="18" spans="1:47" ht="12.75">
      <c r="A18" s="3" t="s">
        <v>19</v>
      </c>
      <c r="B18" s="111">
        <v>2</v>
      </c>
      <c r="C18" s="42">
        <v>3</v>
      </c>
      <c r="D18" s="113">
        <v>1</v>
      </c>
      <c r="E18" s="114">
        <v>0</v>
      </c>
      <c r="F18" s="117">
        <v>3</v>
      </c>
      <c r="G18" s="124">
        <v>1</v>
      </c>
      <c r="H18" s="111">
        <v>3</v>
      </c>
      <c r="I18" s="113">
        <v>1</v>
      </c>
      <c r="J18" s="111">
        <v>2</v>
      </c>
      <c r="K18" s="111">
        <v>3</v>
      </c>
      <c r="L18" s="111">
        <v>2</v>
      </c>
      <c r="M18" s="111">
        <v>2</v>
      </c>
      <c r="N18" s="113">
        <v>1</v>
      </c>
      <c r="O18" s="107">
        <v>4</v>
      </c>
      <c r="P18" s="62"/>
      <c r="Q18" s="134">
        <v>28</v>
      </c>
      <c r="R18" s="135" t="s">
        <v>94</v>
      </c>
      <c r="S18" s="49"/>
      <c r="T18" s="269">
        <v>0</v>
      </c>
      <c r="U18" s="272">
        <v>3</v>
      </c>
      <c r="V18" s="33">
        <v>0</v>
      </c>
      <c r="W18" s="32">
        <v>3</v>
      </c>
      <c r="X18" s="42">
        <v>1</v>
      </c>
      <c r="Y18" s="163">
        <v>1</v>
      </c>
      <c r="Z18" s="125">
        <v>1</v>
      </c>
      <c r="AA18" s="263">
        <v>-1</v>
      </c>
      <c r="AB18" s="133">
        <v>8</v>
      </c>
      <c r="AC18" s="133" t="s">
        <v>180</v>
      </c>
      <c r="AD18" s="49"/>
      <c r="AE18" s="42">
        <v>3</v>
      </c>
      <c r="AF18" s="201">
        <v>4</v>
      </c>
      <c r="AG18" s="213">
        <v>5</v>
      </c>
      <c r="AH18" s="224">
        <v>2</v>
      </c>
      <c r="AI18" s="236">
        <v>5</v>
      </c>
      <c r="AJ18" s="239">
        <v>3</v>
      </c>
      <c r="AK18" s="190">
        <v>1</v>
      </c>
      <c r="AL18" s="123" t="s">
        <v>150</v>
      </c>
      <c r="AM18" s="116">
        <v>-3</v>
      </c>
      <c r="AN18" s="178" t="s">
        <v>155</v>
      </c>
      <c r="AO18" s="33">
        <v>-2</v>
      </c>
      <c r="AP18" s="62"/>
      <c r="AQ18" s="242">
        <v>18</v>
      </c>
      <c r="AR18" s="243" t="s">
        <v>159</v>
      </c>
      <c r="AS18" s="64"/>
      <c r="AT18" s="136">
        <f t="shared" si="0"/>
        <v>18</v>
      </c>
      <c r="AU18" s="135" t="s">
        <v>185</v>
      </c>
    </row>
    <row r="19" spans="1:47" ht="12.75">
      <c r="A19" s="3" t="s">
        <v>20</v>
      </c>
      <c r="B19" s="111">
        <v>3</v>
      </c>
      <c r="C19" s="33">
        <v>-2</v>
      </c>
      <c r="D19" s="110">
        <v>0</v>
      </c>
      <c r="E19" s="114">
        <v>0</v>
      </c>
      <c r="F19" s="121">
        <v>-2</v>
      </c>
      <c r="G19" s="124">
        <v>1</v>
      </c>
      <c r="H19" s="112">
        <v>4</v>
      </c>
      <c r="I19" s="110">
        <v>-1</v>
      </c>
      <c r="J19" s="113">
        <v>1</v>
      </c>
      <c r="K19" s="113">
        <v>1</v>
      </c>
      <c r="L19" s="111">
        <v>2</v>
      </c>
      <c r="M19" s="110">
        <v>-1</v>
      </c>
      <c r="N19" s="114">
        <v>5</v>
      </c>
      <c r="O19" s="107">
        <v>4</v>
      </c>
      <c r="P19" s="62"/>
      <c r="Q19" s="132">
        <v>15</v>
      </c>
      <c r="R19" s="133" t="s">
        <v>96</v>
      </c>
      <c r="S19" s="49"/>
      <c r="T19" s="270">
        <v>-1</v>
      </c>
      <c r="U19" s="271">
        <v>2</v>
      </c>
      <c r="V19" s="122">
        <v>4</v>
      </c>
      <c r="W19" s="42">
        <v>2</v>
      </c>
      <c r="X19" s="42">
        <v>1</v>
      </c>
      <c r="Y19" s="162">
        <v>5</v>
      </c>
      <c r="Z19" s="122">
        <v>4</v>
      </c>
      <c r="AA19" s="261">
        <v>4</v>
      </c>
      <c r="AB19" s="126">
        <v>21</v>
      </c>
      <c r="AC19" s="126" t="s">
        <v>172</v>
      </c>
      <c r="AD19" s="49"/>
      <c r="AE19" s="33">
        <v>0</v>
      </c>
      <c r="AF19" s="200">
        <v>1</v>
      </c>
      <c r="AG19" s="211">
        <v>2</v>
      </c>
      <c r="AH19" s="224">
        <v>3</v>
      </c>
      <c r="AI19" s="236">
        <v>5</v>
      </c>
      <c r="AJ19" s="239">
        <v>3</v>
      </c>
      <c r="AK19" s="158">
        <v>0</v>
      </c>
      <c r="AL19" s="124">
        <v>1</v>
      </c>
      <c r="AM19" s="123" t="s">
        <v>158</v>
      </c>
      <c r="AN19" s="177">
        <v>5</v>
      </c>
      <c r="AO19" s="33">
        <v>-2</v>
      </c>
      <c r="AP19" s="62"/>
      <c r="AQ19" s="242">
        <v>18</v>
      </c>
      <c r="AR19" s="243" t="s">
        <v>159</v>
      </c>
      <c r="AS19" s="64"/>
      <c r="AT19" s="136">
        <f t="shared" si="0"/>
        <v>18</v>
      </c>
      <c r="AU19" s="135" t="s">
        <v>185</v>
      </c>
    </row>
    <row r="20" spans="1:47" ht="12.75">
      <c r="A20" s="3" t="s">
        <v>21</v>
      </c>
      <c r="B20" s="114">
        <v>5</v>
      </c>
      <c r="C20" s="42">
        <v>2</v>
      </c>
      <c r="D20" s="112">
        <v>4</v>
      </c>
      <c r="E20" s="114">
        <v>0</v>
      </c>
      <c r="F20" s="115">
        <v>2</v>
      </c>
      <c r="G20" s="118">
        <v>4</v>
      </c>
      <c r="H20" s="111">
        <v>2</v>
      </c>
      <c r="I20" s="110">
        <v>-1</v>
      </c>
      <c r="J20" s="111">
        <v>2</v>
      </c>
      <c r="K20" s="111">
        <v>3</v>
      </c>
      <c r="L20" s="111">
        <v>2</v>
      </c>
      <c r="M20" s="110">
        <v>-1</v>
      </c>
      <c r="N20" s="111">
        <v>2</v>
      </c>
      <c r="O20" s="108">
        <v>3</v>
      </c>
      <c r="P20" s="62"/>
      <c r="Q20" s="134">
        <v>29</v>
      </c>
      <c r="R20" s="135" t="s">
        <v>136</v>
      </c>
      <c r="S20" s="49"/>
      <c r="T20" s="270">
        <v>-3</v>
      </c>
      <c r="U20" s="270">
        <v>-1</v>
      </c>
      <c r="V20" s="33">
        <v>-1</v>
      </c>
      <c r="W20" s="33">
        <v>1</v>
      </c>
      <c r="X20" s="122">
        <v>2</v>
      </c>
      <c r="Y20" s="162">
        <v>5</v>
      </c>
      <c r="Z20" s="32">
        <v>5</v>
      </c>
      <c r="AA20" s="261">
        <v>4</v>
      </c>
      <c r="AB20" s="135">
        <v>12</v>
      </c>
      <c r="AC20" s="281" t="s">
        <v>176</v>
      </c>
      <c r="AD20" s="49"/>
      <c r="AE20" s="42">
        <v>2</v>
      </c>
      <c r="AF20" s="201">
        <v>4</v>
      </c>
      <c r="AG20" s="209">
        <v>-1</v>
      </c>
      <c r="AH20" s="225">
        <v>4</v>
      </c>
      <c r="AI20" s="232">
        <v>1</v>
      </c>
      <c r="AJ20" s="237">
        <v>-2</v>
      </c>
      <c r="AK20" s="188">
        <v>3</v>
      </c>
      <c r="AL20" s="116">
        <v>0</v>
      </c>
      <c r="AM20" s="116">
        <v>-5</v>
      </c>
      <c r="AN20" s="178">
        <v>2</v>
      </c>
      <c r="AO20" s="33">
        <v>-1</v>
      </c>
      <c r="AP20" s="62"/>
      <c r="AQ20" s="246">
        <v>7</v>
      </c>
      <c r="AR20" s="247" t="s">
        <v>167</v>
      </c>
      <c r="AS20" s="64"/>
      <c r="AT20" s="136">
        <f t="shared" si="0"/>
        <v>7</v>
      </c>
      <c r="AU20" s="135" t="s">
        <v>127</v>
      </c>
    </row>
    <row r="21" spans="1:47" ht="12.75">
      <c r="A21" s="3" t="s">
        <v>22</v>
      </c>
      <c r="B21" s="110">
        <v>-1</v>
      </c>
      <c r="C21" s="33">
        <v>0</v>
      </c>
      <c r="D21" s="112">
        <v>4</v>
      </c>
      <c r="E21" s="114">
        <v>0</v>
      </c>
      <c r="F21" s="117">
        <v>3</v>
      </c>
      <c r="G21" s="119">
        <v>2</v>
      </c>
      <c r="H21" s="110">
        <v>-1</v>
      </c>
      <c r="I21" s="111">
        <v>3</v>
      </c>
      <c r="J21" s="113">
        <v>1</v>
      </c>
      <c r="K21" s="111">
        <v>2</v>
      </c>
      <c r="L21" s="112">
        <v>4</v>
      </c>
      <c r="M21" s="112">
        <v>4</v>
      </c>
      <c r="N21" s="110">
        <v>-1</v>
      </c>
      <c r="O21" s="109">
        <v>1</v>
      </c>
      <c r="P21" s="62"/>
      <c r="Q21" s="134">
        <v>21</v>
      </c>
      <c r="R21" s="135" t="s">
        <v>139</v>
      </c>
      <c r="S21" s="49"/>
      <c r="T21" s="269">
        <v>0</v>
      </c>
      <c r="U21" s="269">
        <v>1</v>
      </c>
      <c r="V21" s="42">
        <v>3</v>
      </c>
      <c r="W21" s="32">
        <v>3</v>
      </c>
      <c r="X21" s="32">
        <v>3</v>
      </c>
      <c r="Y21" s="164">
        <v>0</v>
      </c>
      <c r="Z21" s="33">
        <v>-2</v>
      </c>
      <c r="AA21" s="259">
        <v>5</v>
      </c>
      <c r="AB21" s="135">
        <v>13</v>
      </c>
      <c r="AC21" s="135" t="s">
        <v>162</v>
      </c>
      <c r="AD21" s="49"/>
      <c r="AE21" s="122">
        <v>4</v>
      </c>
      <c r="AF21" s="202">
        <v>0</v>
      </c>
      <c r="AG21" s="213">
        <v>5</v>
      </c>
      <c r="AH21" s="224">
        <v>2</v>
      </c>
      <c r="AI21" s="235">
        <v>-1</v>
      </c>
      <c r="AJ21" s="238">
        <v>1</v>
      </c>
      <c r="AK21" s="190">
        <v>1</v>
      </c>
      <c r="AL21" s="123">
        <v>5</v>
      </c>
      <c r="AM21" s="123" t="s">
        <v>158</v>
      </c>
      <c r="AN21" s="180" t="s">
        <v>148</v>
      </c>
      <c r="AO21" s="33">
        <v>-2</v>
      </c>
      <c r="AP21" s="62"/>
      <c r="AQ21" s="248">
        <v>15</v>
      </c>
      <c r="AR21" s="249" t="s">
        <v>161</v>
      </c>
      <c r="AS21" s="64"/>
      <c r="AT21" s="136">
        <f t="shared" si="0"/>
        <v>15</v>
      </c>
      <c r="AU21" s="135" t="s">
        <v>186</v>
      </c>
    </row>
    <row r="22" spans="1:47" ht="12.75">
      <c r="A22" s="3" t="s">
        <v>23</v>
      </c>
      <c r="B22" s="114">
        <v>5</v>
      </c>
      <c r="C22" s="42">
        <v>3</v>
      </c>
      <c r="D22" s="111">
        <v>2</v>
      </c>
      <c r="E22" s="114">
        <v>0</v>
      </c>
      <c r="F22" s="120">
        <v>1</v>
      </c>
      <c r="G22" s="118">
        <v>4</v>
      </c>
      <c r="H22" s="111">
        <v>2</v>
      </c>
      <c r="I22" s="110">
        <v>0</v>
      </c>
      <c r="J22" s="113">
        <v>1</v>
      </c>
      <c r="K22" s="112">
        <v>4</v>
      </c>
      <c r="L22" s="111">
        <v>3</v>
      </c>
      <c r="M22" s="110">
        <v>0</v>
      </c>
      <c r="N22" s="112">
        <v>4</v>
      </c>
      <c r="O22" s="107">
        <v>4</v>
      </c>
      <c r="P22" s="62"/>
      <c r="Q22" s="134">
        <v>33</v>
      </c>
      <c r="R22" s="135" t="s">
        <v>126</v>
      </c>
      <c r="S22" s="49"/>
      <c r="T22" s="269">
        <v>0</v>
      </c>
      <c r="U22" s="272">
        <v>3</v>
      </c>
      <c r="V22" s="125">
        <v>1</v>
      </c>
      <c r="W22" s="42">
        <v>2</v>
      </c>
      <c r="X22" s="32">
        <v>3</v>
      </c>
      <c r="Y22" s="165">
        <v>4</v>
      </c>
      <c r="Z22" s="122">
        <v>4</v>
      </c>
      <c r="AA22" s="261">
        <v>4</v>
      </c>
      <c r="AB22" s="126">
        <v>21</v>
      </c>
      <c r="AC22" s="126" t="s">
        <v>172</v>
      </c>
      <c r="AD22" s="49"/>
      <c r="AE22" s="42">
        <v>3</v>
      </c>
      <c r="AF22" s="201">
        <v>4</v>
      </c>
      <c r="AG22" s="212">
        <v>4</v>
      </c>
      <c r="AH22" s="225">
        <v>4</v>
      </c>
      <c r="AI22" s="233">
        <v>4</v>
      </c>
      <c r="AJ22" s="239">
        <v>3</v>
      </c>
      <c r="AK22" s="188">
        <v>3</v>
      </c>
      <c r="AL22" s="124" t="s">
        <v>149</v>
      </c>
      <c r="AM22" s="116">
        <v>-2</v>
      </c>
      <c r="AN22" s="179">
        <v>4</v>
      </c>
      <c r="AO22" s="33">
        <v>-2</v>
      </c>
      <c r="AP22" s="62"/>
      <c r="AQ22" s="240">
        <v>25</v>
      </c>
      <c r="AR22" s="241">
        <v>2</v>
      </c>
      <c r="AS22" s="64"/>
      <c r="AT22" s="181">
        <f t="shared" si="0"/>
        <v>27</v>
      </c>
      <c r="AU22" s="126">
        <v>2</v>
      </c>
    </row>
    <row r="23" spans="1:47" ht="12.75">
      <c r="A23" s="3" t="s">
        <v>24</v>
      </c>
      <c r="B23" s="112">
        <v>4</v>
      </c>
      <c r="C23" s="125">
        <v>1</v>
      </c>
      <c r="D23" s="111">
        <v>3</v>
      </c>
      <c r="E23" s="114">
        <v>0</v>
      </c>
      <c r="F23" s="120">
        <v>1</v>
      </c>
      <c r="G23" s="119">
        <v>3</v>
      </c>
      <c r="H23" s="112">
        <v>4</v>
      </c>
      <c r="I23" s="113">
        <v>1</v>
      </c>
      <c r="J23" s="110">
        <v>-1</v>
      </c>
      <c r="K23" s="110">
        <v>0</v>
      </c>
      <c r="L23" s="110">
        <v>-1</v>
      </c>
      <c r="M23" s="113">
        <v>1</v>
      </c>
      <c r="N23" s="110">
        <v>-1</v>
      </c>
      <c r="O23" s="108">
        <v>2</v>
      </c>
      <c r="P23" s="62"/>
      <c r="Q23" s="134">
        <v>17</v>
      </c>
      <c r="R23" s="135" t="s">
        <v>91</v>
      </c>
      <c r="S23" s="49"/>
      <c r="T23" s="122" t="s">
        <v>90</v>
      </c>
      <c r="U23" s="271">
        <v>2</v>
      </c>
      <c r="V23" s="32">
        <v>5</v>
      </c>
      <c r="W23" s="33">
        <v>1</v>
      </c>
      <c r="X23" s="32">
        <v>3</v>
      </c>
      <c r="Y23" s="165">
        <v>4</v>
      </c>
      <c r="Z23" s="42">
        <v>2</v>
      </c>
      <c r="AA23" s="261">
        <v>4</v>
      </c>
      <c r="AB23" s="126">
        <v>21</v>
      </c>
      <c r="AC23" s="126" t="s">
        <v>172</v>
      </c>
      <c r="AD23" s="49"/>
      <c r="AE23" s="33">
        <v>0</v>
      </c>
      <c r="AF23" s="201">
        <v>4</v>
      </c>
      <c r="AG23" s="211">
        <v>2</v>
      </c>
      <c r="AH23" s="224">
        <v>3</v>
      </c>
      <c r="AI23" s="232">
        <v>1</v>
      </c>
      <c r="AJ23" s="239">
        <v>3</v>
      </c>
      <c r="AK23" s="188">
        <v>3</v>
      </c>
      <c r="AL23" s="123">
        <v>5</v>
      </c>
      <c r="AM23" s="116">
        <v>-3</v>
      </c>
      <c r="AN23" s="160" t="s">
        <v>70</v>
      </c>
      <c r="AO23" s="32" t="s">
        <v>158</v>
      </c>
      <c r="AP23" s="62"/>
      <c r="AQ23" s="242">
        <v>18</v>
      </c>
      <c r="AR23" s="243" t="s">
        <v>159</v>
      </c>
      <c r="AS23" s="64"/>
      <c r="AT23" s="136">
        <f t="shared" si="0"/>
        <v>18</v>
      </c>
      <c r="AU23" s="135" t="s">
        <v>184</v>
      </c>
    </row>
    <row r="24" spans="1:47" ht="12.75">
      <c r="A24" s="3" t="s">
        <v>25</v>
      </c>
      <c r="B24" s="111">
        <v>3</v>
      </c>
      <c r="C24" s="42">
        <v>3</v>
      </c>
      <c r="D24" s="111">
        <v>3</v>
      </c>
      <c r="E24" s="114">
        <v>0</v>
      </c>
      <c r="F24" s="121">
        <v>-2</v>
      </c>
      <c r="G24" s="119">
        <v>2</v>
      </c>
      <c r="H24" s="110">
        <v>0</v>
      </c>
      <c r="I24" s="113">
        <v>1</v>
      </c>
      <c r="J24" s="110">
        <v>-1</v>
      </c>
      <c r="K24" s="110">
        <v>0</v>
      </c>
      <c r="L24" s="111">
        <v>2</v>
      </c>
      <c r="M24" s="111">
        <v>3</v>
      </c>
      <c r="N24" s="113">
        <v>1</v>
      </c>
      <c r="O24" s="109">
        <v>1</v>
      </c>
      <c r="P24" s="62"/>
      <c r="Q24" s="134">
        <v>16</v>
      </c>
      <c r="R24" s="135" t="s">
        <v>145</v>
      </c>
      <c r="S24" s="49"/>
      <c r="T24" s="269">
        <v>1</v>
      </c>
      <c r="U24" s="270">
        <v>-1</v>
      </c>
      <c r="V24" s="122">
        <v>4</v>
      </c>
      <c r="W24" s="33">
        <v>1</v>
      </c>
      <c r="X24" s="42">
        <v>1</v>
      </c>
      <c r="Y24" s="161">
        <v>3</v>
      </c>
      <c r="Z24" s="42">
        <v>2</v>
      </c>
      <c r="AA24" s="261">
        <v>4</v>
      </c>
      <c r="AB24" s="135">
        <v>15</v>
      </c>
      <c r="AC24" s="135" t="s">
        <v>79</v>
      </c>
      <c r="AD24" s="49"/>
      <c r="AE24" s="32">
        <v>5</v>
      </c>
      <c r="AF24" s="203">
        <v>5</v>
      </c>
      <c r="AG24" s="211">
        <v>3</v>
      </c>
      <c r="AH24" s="227">
        <v>5</v>
      </c>
      <c r="AI24" s="233">
        <v>4</v>
      </c>
      <c r="AJ24" s="239">
        <v>3</v>
      </c>
      <c r="AK24" s="188">
        <v>3</v>
      </c>
      <c r="AL24" s="116">
        <v>0</v>
      </c>
      <c r="AM24" s="116">
        <v>-1</v>
      </c>
      <c r="AN24" s="160" t="s">
        <v>157</v>
      </c>
      <c r="AO24" s="32" t="s">
        <v>169</v>
      </c>
      <c r="AP24" s="62"/>
      <c r="AQ24" s="240">
        <v>27</v>
      </c>
      <c r="AR24" s="241">
        <v>1</v>
      </c>
      <c r="AS24" s="64"/>
      <c r="AT24" s="136">
        <f t="shared" si="0"/>
        <v>28</v>
      </c>
      <c r="AU24" s="135" t="s">
        <v>183</v>
      </c>
    </row>
    <row r="25" spans="1:47" ht="12.75">
      <c r="A25" s="3" t="s">
        <v>26</v>
      </c>
      <c r="B25" s="110">
        <v>0</v>
      </c>
      <c r="C25" s="42">
        <v>3</v>
      </c>
      <c r="D25" s="114">
        <v>5</v>
      </c>
      <c r="E25" s="114">
        <v>0</v>
      </c>
      <c r="F25" s="117">
        <v>3</v>
      </c>
      <c r="G25" s="116">
        <v>0</v>
      </c>
      <c r="H25" s="110">
        <v>-2</v>
      </c>
      <c r="I25" s="114">
        <v>5</v>
      </c>
      <c r="J25" s="111">
        <v>2</v>
      </c>
      <c r="K25" s="111">
        <v>2</v>
      </c>
      <c r="L25" s="113">
        <v>1</v>
      </c>
      <c r="M25" s="112">
        <v>4</v>
      </c>
      <c r="N25" s="110">
        <v>0</v>
      </c>
      <c r="O25" s="106">
        <v>-1</v>
      </c>
      <c r="P25" s="62"/>
      <c r="Q25" s="134">
        <v>22</v>
      </c>
      <c r="R25" s="135" t="s">
        <v>138</v>
      </c>
      <c r="S25" s="49"/>
      <c r="T25" s="270">
        <v>-2</v>
      </c>
      <c r="U25" s="269">
        <v>1</v>
      </c>
      <c r="V25" s="33">
        <v>0</v>
      </c>
      <c r="W25" s="42">
        <v>2</v>
      </c>
      <c r="X25" s="42">
        <v>1</v>
      </c>
      <c r="Y25" s="165">
        <v>4</v>
      </c>
      <c r="Z25" s="122">
        <v>4</v>
      </c>
      <c r="AA25" s="262">
        <v>1</v>
      </c>
      <c r="AB25" s="135">
        <v>11</v>
      </c>
      <c r="AC25" s="135" t="s">
        <v>177</v>
      </c>
      <c r="AD25" s="49"/>
      <c r="AE25" s="42">
        <v>2</v>
      </c>
      <c r="AF25" s="200">
        <v>1</v>
      </c>
      <c r="AG25" s="211">
        <v>3</v>
      </c>
      <c r="AH25" s="226">
        <v>1</v>
      </c>
      <c r="AI25" s="234">
        <v>3</v>
      </c>
      <c r="AJ25" s="237">
        <v>0</v>
      </c>
      <c r="AK25" s="158">
        <v>-5</v>
      </c>
      <c r="AL25" s="123" t="s">
        <v>154</v>
      </c>
      <c r="AM25" s="123" t="s">
        <v>158</v>
      </c>
      <c r="AN25" s="179">
        <v>4</v>
      </c>
      <c r="AO25" s="33">
        <v>-1</v>
      </c>
      <c r="AP25" s="62"/>
      <c r="AQ25" s="246">
        <v>8</v>
      </c>
      <c r="AR25" s="247" t="s">
        <v>166</v>
      </c>
      <c r="AS25" s="64"/>
      <c r="AT25" s="136">
        <f t="shared" si="0"/>
        <v>8</v>
      </c>
      <c r="AU25" s="135" t="s">
        <v>80</v>
      </c>
    </row>
    <row r="26" spans="1:47" ht="12.75">
      <c r="A26" s="3" t="s">
        <v>27</v>
      </c>
      <c r="B26" s="113">
        <v>1</v>
      </c>
      <c r="C26" s="33">
        <v>-1</v>
      </c>
      <c r="D26" s="110">
        <v>-2</v>
      </c>
      <c r="E26" s="114">
        <v>0</v>
      </c>
      <c r="F26" s="117">
        <v>3</v>
      </c>
      <c r="G26" s="116">
        <v>-2</v>
      </c>
      <c r="H26" s="114">
        <v>5</v>
      </c>
      <c r="I26" s="111">
        <v>3</v>
      </c>
      <c r="J26" s="111">
        <v>3</v>
      </c>
      <c r="K26" s="110">
        <v>-2</v>
      </c>
      <c r="L26" s="110">
        <v>0</v>
      </c>
      <c r="M26" s="111">
        <v>2</v>
      </c>
      <c r="N26" s="110">
        <v>-1</v>
      </c>
      <c r="O26" s="105">
        <v>5</v>
      </c>
      <c r="P26" s="62"/>
      <c r="Q26" s="132">
        <v>14</v>
      </c>
      <c r="R26" s="133" t="s">
        <v>143</v>
      </c>
      <c r="S26" s="49"/>
      <c r="T26" s="269">
        <v>0</v>
      </c>
      <c r="U26" s="269">
        <v>1</v>
      </c>
      <c r="V26" s="122">
        <v>4</v>
      </c>
      <c r="W26" s="32">
        <v>3</v>
      </c>
      <c r="X26" s="122">
        <v>2</v>
      </c>
      <c r="Y26" s="165">
        <v>4</v>
      </c>
      <c r="Z26" s="42">
        <v>3</v>
      </c>
      <c r="AA26" s="259">
        <v>5</v>
      </c>
      <c r="AB26" s="126">
        <v>22</v>
      </c>
      <c r="AC26" s="279" t="s">
        <v>92</v>
      </c>
      <c r="AD26" s="49"/>
      <c r="AE26" s="42">
        <v>3</v>
      </c>
      <c r="AF26" s="199">
        <v>2</v>
      </c>
      <c r="AG26" s="212">
        <v>4</v>
      </c>
      <c r="AH26" s="227">
        <v>5</v>
      </c>
      <c r="AI26" s="234">
        <v>3</v>
      </c>
      <c r="AJ26" s="239">
        <v>3</v>
      </c>
      <c r="AK26" s="158">
        <v>0</v>
      </c>
      <c r="AL26" s="119" t="s">
        <v>155</v>
      </c>
      <c r="AM26" s="123" t="s">
        <v>158</v>
      </c>
      <c r="AN26" s="179" t="s">
        <v>156</v>
      </c>
      <c r="AO26" s="32"/>
      <c r="AP26" s="62"/>
      <c r="AQ26" s="240">
        <v>20</v>
      </c>
      <c r="AR26" s="241" t="s">
        <v>74</v>
      </c>
      <c r="AS26" s="64"/>
      <c r="AT26" s="136">
        <f t="shared" si="0"/>
        <v>20</v>
      </c>
      <c r="AU26" s="135" t="s">
        <v>184</v>
      </c>
    </row>
    <row r="27" spans="1:47" ht="12.75">
      <c r="A27" s="3" t="s">
        <v>28</v>
      </c>
      <c r="B27" s="114">
        <v>5</v>
      </c>
      <c r="C27" s="42">
        <v>3</v>
      </c>
      <c r="D27" s="112">
        <v>4</v>
      </c>
      <c r="E27" s="114">
        <v>0</v>
      </c>
      <c r="F27" s="117">
        <v>3</v>
      </c>
      <c r="G27" s="118">
        <v>4</v>
      </c>
      <c r="H27" s="111">
        <v>3</v>
      </c>
      <c r="I27" s="112">
        <v>4</v>
      </c>
      <c r="J27" s="112">
        <v>4</v>
      </c>
      <c r="K27" s="111">
        <v>3</v>
      </c>
      <c r="L27" s="112">
        <v>4</v>
      </c>
      <c r="M27" s="114">
        <v>5</v>
      </c>
      <c r="N27" s="112">
        <v>4</v>
      </c>
      <c r="O27" s="106">
        <v>0</v>
      </c>
      <c r="P27" s="62"/>
      <c r="Q27" s="127">
        <v>46</v>
      </c>
      <c r="R27" s="126" t="s">
        <v>98</v>
      </c>
      <c r="S27" s="49"/>
      <c r="T27" s="271">
        <v>2</v>
      </c>
      <c r="U27" s="269">
        <v>1</v>
      </c>
      <c r="V27" s="32">
        <v>5</v>
      </c>
      <c r="W27" s="42">
        <v>2</v>
      </c>
      <c r="X27" s="122">
        <v>2</v>
      </c>
      <c r="Y27" s="161">
        <v>3</v>
      </c>
      <c r="Z27" s="42">
        <v>3</v>
      </c>
      <c r="AA27" s="262">
        <v>1</v>
      </c>
      <c r="AB27" s="129">
        <v>19</v>
      </c>
      <c r="AC27" s="129" t="s">
        <v>123</v>
      </c>
      <c r="AD27" s="49"/>
      <c r="AE27" s="33">
        <v>0</v>
      </c>
      <c r="AF27" s="203">
        <v>5</v>
      </c>
      <c r="AG27" s="212">
        <v>4</v>
      </c>
      <c r="AH27" s="227">
        <v>5</v>
      </c>
      <c r="AI27" s="233">
        <v>4</v>
      </c>
      <c r="AJ27" s="239">
        <v>3</v>
      </c>
      <c r="AK27" s="188">
        <v>3</v>
      </c>
      <c r="AL27" s="123" t="s">
        <v>154</v>
      </c>
      <c r="AM27" s="116">
        <v>-4</v>
      </c>
      <c r="AN27" s="160">
        <v>-1</v>
      </c>
      <c r="AO27" s="33">
        <v>-1</v>
      </c>
      <c r="AP27" s="62"/>
      <c r="AQ27" s="242">
        <v>18</v>
      </c>
      <c r="AR27" s="243" t="s">
        <v>159</v>
      </c>
      <c r="AS27" s="64"/>
      <c r="AT27" s="181">
        <f t="shared" si="0"/>
        <v>18</v>
      </c>
      <c r="AU27" s="126">
        <v>1</v>
      </c>
    </row>
    <row r="28" spans="1:47" ht="12.75">
      <c r="A28" s="3" t="s">
        <v>29</v>
      </c>
      <c r="B28" s="114">
        <v>5</v>
      </c>
      <c r="C28" s="32">
        <v>5</v>
      </c>
      <c r="D28" s="110">
        <v>-1</v>
      </c>
      <c r="E28" s="114">
        <v>0</v>
      </c>
      <c r="F28" s="115">
        <v>2</v>
      </c>
      <c r="G28" s="119">
        <v>3</v>
      </c>
      <c r="H28" s="110">
        <v>0</v>
      </c>
      <c r="I28" s="110">
        <v>-1</v>
      </c>
      <c r="J28" s="111">
        <v>3</v>
      </c>
      <c r="K28" s="113">
        <v>1</v>
      </c>
      <c r="L28" s="113">
        <v>1</v>
      </c>
      <c r="M28" s="110">
        <v>-1</v>
      </c>
      <c r="N28" s="112">
        <v>4</v>
      </c>
      <c r="O28" s="106">
        <v>-1</v>
      </c>
      <c r="P28" s="62"/>
      <c r="Q28" s="134">
        <v>20</v>
      </c>
      <c r="R28" s="135" t="s">
        <v>140</v>
      </c>
      <c r="S28" s="49"/>
      <c r="T28" s="271">
        <v>2</v>
      </c>
      <c r="U28" s="270">
        <v>-1</v>
      </c>
      <c r="V28" s="122">
        <v>4</v>
      </c>
      <c r="W28" s="42">
        <v>2</v>
      </c>
      <c r="X28" s="122">
        <v>2</v>
      </c>
      <c r="Y28" s="162">
        <v>5</v>
      </c>
      <c r="Z28" s="42">
        <v>3</v>
      </c>
      <c r="AA28" s="261">
        <v>4</v>
      </c>
      <c r="AB28" s="126">
        <v>21</v>
      </c>
      <c r="AC28" s="126" t="s">
        <v>172</v>
      </c>
      <c r="AD28" s="49"/>
      <c r="AE28" s="32">
        <v>5</v>
      </c>
      <c r="AF28" s="203">
        <v>5</v>
      </c>
      <c r="AG28" s="210">
        <v>1</v>
      </c>
      <c r="AH28" s="227">
        <v>5</v>
      </c>
      <c r="AI28" s="233">
        <v>4</v>
      </c>
      <c r="AJ28" s="239">
        <v>3</v>
      </c>
      <c r="AK28" s="188">
        <v>3</v>
      </c>
      <c r="AL28" s="123" t="s">
        <v>154</v>
      </c>
      <c r="AM28" s="116">
        <v>-4</v>
      </c>
      <c r="AN28" s="160">
        <v>0</v>
      </c>
      <c r="AO28" s="33">
        <v>-1</v>
      </c>
      <c r="AP28" s="62"/>
      <c r="AQ28" s="240">
        <v>21</v>
      </c>
      <c r="AR28" s="241" t="s">
        <v>87</v>
      </c>
      <c r="AS28" s="64"/>
      <c r="AT28" s="136">
        <f t="shared" si="0"/>
        <v>21</v>
      </c>
      <c r="AU28" s="135" t="s">
        <v>75</v>
      </c>
    </row>
    <row r="29" spans="1:47" ht="12.75">
      <c r="A29" s="3" t="s">
        <v>30</v>
      </c>
      <c r="B29" s="112">
        <v>4</v>
      </c>
      <c r="C29" s="42">
        <v>2</v>
      </c>
      <c r="D29" s="112">
        <v>4</v>
      </c>
      <c r="E29" s="114">
        <v>0</v>
      </c>
      <c r="F29" s="121">
        <v>0</v>
      </c>
      <c r="G29" s="118">
        <v>4</v>
      </c>
      <c r="H29" s="113">
        <v>1</v>
      </c>
      <c r="I29" s="110">
        <v>0</v>
      </c>
      <c r="J29" s="110">
        <v>-1</v>
      </c>
      <c r="K29" s="110">
        <v>0</v>
      </c>
      <c r="L29" s="112">
        <v>4</v>
      </c>
      <c r="M29" s="110">
        <v>0</v>
      </c>
      <c r="N29" s="111">
        <v>2</v>
      </c>
      <c r="O29" s="106">
        <v>0</v>
      </c>
      <c r="P29" s="62"/>
      <c r="Q29" s="134">
        <v>20</v>
      </c>
      <c r="R29" s="135" t="s">
        <v>140</v>
      </c>
      <c r="S29" s="49"/>
      <c r="T29" s="122" t="s">
        <v>90</v>
      </c>
      <c r="U29" s="271">
        <v>2</v>
      </c>
      <c r="V29" s="42">
        <v>2</v>
      </c>
      <c r="W29" s="32">
        <v>3</v>
      </c>
      <c r="X29" s="32">
        <v>3</v>
      </c>
      <c r="Y29" s="165">
        <v>4</v>
      </c>
      <c r="Z29" s="42">
        <v>3</v>
      </c>
      <c r="AA29" s="263">
        <v>-1</v>
      </c>
      <c r="AB29" s="135">
        <v>16</v>
      </c>
      <c r="AC29" s="135" t="s">
        <v>174</v>
      </c>
      <c r="AD29" s="49"/>
      <c r="AE29" s="42">
        <v>2</v>
      </c>
      <c r="AF29" s="199">
        <v>3</v>
      </c>
      <c r="AG29" s="209">
        <v>-1</v>
      </c>
      <c r="AH29" s="224">
        <v>3</v>
      </c>
      <c r="AI29" s="234">
        <v>2</v>
      </c>
      <c r="AJ29" s="238">
        <v>2</v>
      </c>
      <c r="AK29" s="158">
        <v>0</v>
      </c>
      <c r="AL29" s="119">
        <v>2</v>
      </c>
      <c r="AM29" s="116">
        <v>-2</v>
      </c>
      <c r="AN29" s="180">
        <v>1</v>
      </c>
      <c r="AO29" s="32" t="s">
        <v>169</v>
      </c>
      <c r="AP29" s="62"/>
      <c r="AQ29" s="248">
        <v>12</v>
      </c>
      <c r="AR29" s="249" t="s">
        <v>164</v>
      </c>
      <c r="AS29" s="64"/>
      <c r="AT29" s="136">
        <f t="shared" si="0"/>
        <v>12</v>
      </c>
      <c r="AU29" s="135" t="s">
        <v>127</v>
      </c>
    </row>
    <row r="30" spans="1:47" ht="12.75">
      <c r="A30" s="3" t="s">
        <v>31</v>
      </c>
      <c r="B30" s="112">
        <v>4</v>
      </c>
      <c r="C30" s="33">
        <v>0</v>
      </c>
      <c r="D30" s="111">
        <v>3</v>
      </c>
      <c r="E30" s="114">
        <v>0</v>
      </c>
      <c r="F30" s="115">
        <v>2</v>
      </c>
      <c r="G30" s="119">
        <v>2</v>
      </c>
      <c r="H30" s="114">
        <v>5</v>
      </c>
      <c r="I30" s="114">
        <v>5</v>
      </c>
      <c r="J30" s="112">
        <v>4</v>
      </c>
      <c r="K30" s="111">
        <v>2</v>
      </c>
      <c r="L30" s="114">
        <v>5</v>
      </c>
      <c r="M30" s="111">
        <v>3</v>
      </c>
      <c r="N30" s="111">
        <v>2</v>
      </c>
      <c r="O30" s="106">
        <v>-1</v>
      </c>
      <c r="P30" s="62"/>
      <c r="Q30" s="128">
        <v>36</v>
      </c>
      <c r="R30" s="129" t="s">
        <v>125</v>
      </c>
      <c r="S30" s="49"/>
      <c r="T30" s="270">
        <v>-1</v>
      </c>
      <c r="U30" s="269">
        <v>1</v>
      </c>
      <c r="V30" s="125">
        <v>1</v>
      </c>
      <c r="W30" s="32">
        <v>3</v>
      </c>
      <c r="X30" s="122">
        <v>2</v>
      </c>
      <c r="Y30" s="161">
        <v>2</v>
      </c>
      <c r="Z30" s="125">
        <v>1</v>
      </c>
      <c r="AA30" s="263">
        <v>-1</v>
      </c>
      <c r="AB30" s="133">
        <v>8</v>
      </c>
      <c r="AC30" s="133" t="s">
        <v>180</v>
      </c>
      <c r="AD30" s="49"/>
      <c r="AE30" s="42">
        <v>2</v>
      </c>
      <c r="AF30" s="199">
        <v>3</v>
      </c>
      <c r="AG30" s="212">
        <v>4</v>
      </c>
      <c r="AH30" s="225">
        <v>4</v>
      </c>
      <c r="AI30" s="234">
        <v>3</v>
      </c>
      <c r="AJ30" s="239">
        <v>3</v>
      </c>
      <c r="AK30" s="190">
        <v>2</v>
      </c>
      <c r="AL30" s="116" t="s">
        <v>70</v>
      </c>
      <c r="AM30" s="123" t="s">
        <v>158</v>
      </c>
      <c r="AN30" s="160">
        <v>0</v>
      </c>
      <c r="AO30" s="33">
        <v>-1</v>
      </c>
      <c r="AP30" s="62"/>
      <c r="AQ30" s="240">
        <v>20</v>
      </c>
      <c r="AR30" s="241" t="s">
        <v>74</v>
      </c>
      <c r="AS30" s="64"/>
      <c r="AT30" s="182">
        <f t="shared" si="0"/>
        <v>20</v>
      </c>
      <c r="AU30" s="129" t="s">
        <v>182</v>
      </c>
    </row>
    <row r="31" spans="1:47" ht="13.5" customHeight="1">
      <c r="A31" s="3" t="s">
        <v>32</v>
      </c>
      <c r="B31" s="114">
        <v>5</v>
      </c>
      <c r="C31" s="42">
        <v>3</v>
      </c>
      <c r="D31" s="111">
        <v>2</v>
      </c>
      <c r="E31" s="114">
        <v>0</v>
      </c>
      <c r="F31" s="117">
        <v>3</v>
      </c>
      <c r="G31" s="118">
        <v>4</v>
      </c>
      <c r="H31" s="114">
        <v>5</v>
      </c>
      <c r="I31" s="111">
        <v>2</v>
      </c>
      <c r="J31" s="114">
        <v>5</v>
      </c>
      <c r="K31" s="113">
        <v>1</v>
      </c>
      <c r="L31" s="112">
        <v>4</v>
      </c>
      <c r="M31" s="111">
        <v>2</v>
      </c>
      <c r="N31" s="111">
        <v>2</v>
      </c>
      <c r="O31" s="109">
        <v>1</v>
      </c>
      <c r="P31" s="62"/>
      <c r="Q31" s="128">
        <v>39</v>
      </c>
      <c r="R31" s="129" t="s">
        <v>123</v>
      </c>
      <c r="S31" s="49"/>
      <c r="T31" s="270">
        <v>-1</v>
      </c>
      <c r="U31" s="269">
        <v>1</v>
      </c>
      <c r="V31" s="122">
        <v>4</v>
      </c>
      <c r="W31" s="32">
        <v>3</v>
      </c>
      <c r="X31" s="122">
        <v>2</v>
      </c>
      <c r="Y31" s="165">
        <v>4</v>
      </c>
      <c r="Z31" s="42">
        <v>3</v>
      </c>
      <c r="AA31" s="261">
        <v>4</v>
      </c>
      <c r="AB31" s="129">
        <v>20</v>
      </c>
      <c r="AC31" s="129" t="s">
        <v>88</v>
      </c>
      <c r="AD31" s="49"/>
      <c r="AE31" s="122">
        <v>4</v>
      </c>
      <c r="AF31" s="199">
        <v>3</v>
      </c>
      <c r="AG31" s="210">
        <v>1</v>
      </c>
      <c r="AH31" s="225">
        <v>4</v>
      </c>
      <c r="AI31" s="232">
        <v>1</v>
      </c>
      <c r="AJ31" s="237">
        <v>0</v>
      </c>
      <c r="AK31" s="188">
        <v>3</v>
      </c>
      <c r="AL31" s="118" t="s">
        <v>153</v>
      </c>
      <c r="AM31" s="123" t="s">
        <v>158</v>
      </c>
      <c r="AN31" s="178" t="s">
        <v>147</v>
      </c>
      <c r="AO31" s="33">
        <v>-3</v>
      </c>
      <c r="AP31" s="62"/>
      <c r="AQ31" s="248">
        <v>13</v>
      </c>
      <c r="AR31" s="249" t="s">
        <v>163</v>
      </c>
      <c r="AS31" s="64"/>
      <c r="AT31" s="181">
        <f t="shared" si="0"/>
        <v>13</v>
      </c>
      <c r="AU31" s="126">
        <v>5</v>
      </c>
    </row>
    <row r="32" spans="1:47" ht="12" customHeight="1">
      <c r="A32" s="3" t="s">
        <v>33</v>
      </c>
      <c r="B32" s="111">
        <v>2</v>
      </c>
      <c r="C32" s="42">
        <v>3</v>
      </c>
      <c r="D32" s="111">
        <v>3</v>
      </c>
      <c r="E32" s="110">
        <v>-5</v>
      </c>
      <c r="F32" s="120">
        <v>1</v>
      </c>
      <c r="G32" s="116">
        <v>0</v>
      </c>
      <c r="H32" s="111">
        <v>2</v>
      </c>
      <c r="I32" s="114">
        <v>5</v>
      </c>
      <c r="J32" s="112">
        <v>4</v>
      </c>
      <c r="K32" s="110">
        <v>-1</v>
      </c>
      <c r="L32" s="110">
        <v>0</v>
      </c>
      <c r="M32" s="114">
        <v>5</v>
      </c>
      <c r="N32" s="111">
        <v>3</v>
      </c>
      <c r="O32" s="106">
        <v>0</v>
      </c>
      <c r="P32" s="62"/>
      <c r="Q32" s="134">
        <v>22</v>
      </c>
      <c r="R32" s="135" t="s">
        <v>138</v>
      </c>
      <c r="S32" s="49"/>
      <c r="T32" s="269">
        <v>0</v>
      </c>
      <c r="U32" s="271">
        <v>2</v>
      </c>
      <c r="V32" s="122">
        <v>4</v>
      </c>
      <c r="W32" s="33">
        <v>1</v>
      </c>
      <c r="X32" s="122">
        <v>2</v>
      </c>
      <c r="Y32" s="164">
        <v>0</v>
      </c>
      <c r="Z32" s="33">
        <v>-1</v>
      </c>
      <c r="AA32" s="262">
        <v>1</v>
      </c>
      <c r="AB32" s="133">
        <v>9</v>
      </c>
      <c r="AC32" s="133" t="s">
        <v>179</v>
      </c>
      <c r="AD32" s="49"/>
      <c r="AE32" s="42">
        <v>3</v>
      </c>
      <c r="AF32" s="201">
        <v>4</v>
      </c>
      <c r="AG32" s="210">
        <v>1</v>
      </c>
      <c r="AH32" s="224">
        <v>3</v>
      </c>
      <c r="AI32" s="235">
        <v>-1</v>
      </c>
      <c r="AJ32" s="239">
        <v>3</v>
      </c>
      <c r="AK32" s="190">
        <v>1</v>
      </c>
      <c r="AL32" s="116" t="s">
        <v>151</v>
      </c>
      <c r="AM32" s="123" t="s">
        <v>158</v>
      </c>
      <c r="AN32" s="179">
        <v>4</v>
      </c>
      <c r="AO32" s="33">
        <v>-2</v>
      </c>
      <c r="AP32" s="62"/>
      <c r="AQ32" s="248">
        <v>16</v>
      </c>
      <c r="AR32" s="249" t="s">
        <v>160</v>
      </c>
      <c r="AS32" s="64"/>
      <c r="AT32" s="136">
        <f t="shared" si="0"/>
        <v>16</v>
      </c>
      <c r="AU32" s="135" t="s">
        <v>187</v>
      </c>
    </row>
    <row r="33" spans="1:47" ht="15.75" customHeight="1">
      <c r="A33" s="5" t="s">
        <v>34</v>
      </c>
      <c r="B33" s="112">
        <v>4</v>
      </c>
      <c r="C33" s="125">
        <v>1</v>
      </c>
      <c r="D33" s="110">
        <v>-2</v>
      </c>
      <c r="E33" s="114">
        <v>0</v>
      </c>
      <c r="F33" s="121">
        <v>0</v>
      </c>
      <c r="G33" s="124">
        <v>1</v>
      </c>
      <c r="H33" s="113">
        <v>1</v>
      </c>
      <c r="I33" s="111">
        <v>2</v>
      </c>
      <c r="J33" s="110">
        <v>0</v>
      </c>
      <c r="K33" s="111">
        <v>2</v>
      </c>
      <c r="L33" s="113">
        <v>1</v>
      </c>
      <c r="M33" s="113">
        <v>1</v>
      </c>
      <c r="N33" s="111">
        <v>2</v>
      </c>
      <c r="O33" s="107">
        <v>4</v>
      </c>
      <c r="P33" s="62"/>
      <c r="Q33" s="134">
        <v>17</v>
      </c>
      <c r="R33" s="135" t="s">
        <v>91</v>
      </c>
      <c r="S33" s="49"/>
      <c r="T33" s="271">
        <v>2</v>
      </c>
      <c r="U33" s="270">
        <v>-1</v>
      </c>
      <c r="V33" s="32">
        <v>5</v>
      </c>
      <c r="W33" s="42">
        <v>2</v>
      </c>
      <c r="X33" s="42">
        <v>1</v>
      </c>
      <c r="Y33" s="161">
        <v>2</v>
      </c>
      <c r="Z33" s="33">
        <v>0</v>
      </c>
      <c r="AA33" s="260">
        <v>2</v>
      </c>
      <c r="AB33" s="135">
        <v>13</v>
      </c>
      <c r="AC33" s="135" t="s">
        <v>162</v>
      </c>
      <c r="AD33" s="49"/>
      <c r="AE33" s="33">
        <v>0</v>
      </c>
      <c r="AF33" s="203">
        <v>5</v>
      </c>
      <c r="AG33" s="211">
        <v>3</v>
      </c>
      <c r="AH33" s="224">
        <v>3</v>
      </c>
      <c r="AI33" s="235">
        <v>0</v>
      </c>
      <c r="AJ33" s="239">
        <v>3</v>
      </c>
      <c r="AK33" s="158">
        <v>0</v>
      </c>
      <c r="AL33" s="123" t="s">
        <v>154</v>
      </c>
      <c r="AM33" s="123" t="s">
        <v>158</v>
      </c>
      <c r="AN33" s="177">
        <v>5</v>
      </c>
      <c r="AO33" s="33">
        <v>-2</v>
      </c>
      <c r="AP33" s="62"/>
      <c r="AQ33" s="248">
        <v>17</v>
      </c>
      <c r="AR33" s="249" t="s">
        <v>78</v>
      </c>
      <c r="AS33" s="64"/>
      <c r="AT33" s="136">
        <f t="shared" si="0"/>
        <v>17</v>
      </c>
      <c r="AU33" s="135" t="s">
        <v>187</v>
      </c>
    </row>
    <row r="34" spans="1:47" ht="12.75" customHeight="1">
      <c r="A34" s="5" t="s">
        <v>35</v>
      </c>
      <c r="B34" s="114">
        <v>5</v>
      </c>
      <c r="C34" s="32">
        <v>5</v>
      </c>
      <c r="D34" s="111">
        <v>3</v>
      </c>
      <c r="E34" s="114">
        <v>0</v>
      </c>
      <c r="F34" s="120">
        <v>1</v>
      </c>
      <c r="G34" s="123">
        <v>5</v>
      </c>
      <c r="H34" s="112">
        <v>4</v>
      </c>
      <c r="I34" s="111">
        <v>2</v>
      </c>
      <c r="J34" s="112">
        <v>4</v>
      </c>
      <c r="K34" s="112">
        <v>4</v>
      </c>
      <c r="L34" s="111">
        <v>3</v>
      </c>
      <c r="M34" s="112">
        <v>4</v>
      </c>
      <c r="N34" s="111">
        <v>3</v>
      </c>
      <c r="O34" s="108">
        <v>3</v>
      </c>
      <c r="P34" s="62"/>
      <c r="Q34" s="127">
        <v>46</v>
      </c>
      <c r="R34" s="126" t="s">
        <v>98</v>
      </c>
      <c r="S34" s="49"/>
      <c r="T34" s="271">
        <v>2</v>
      </c>
      <c r="U34" s="278">
        <v>0</v>
      </c>
      <c r="V34" s="33">
        <v>-1</v>
      </c>
      <c r="W34" s="33">
        <v>1</v>
      </c>
      <c r="X34" s="32">
        <v>3</v>
      </c>
      <c r="Y34" s="162">
        <v>5</v>
      </c>
      <c r="Z34" s="32">
        <v>5</v>
      </c>
      <c r="AA34" s="263">
        <v>-1</v>
      </c>
      <c r="AB34" s="135">
        <v>14</v>
      </c>
      <c r="AC34" s="135" t="s">
        <v>175</v>
      </c>
      <c r="AD34" s="49"/>
      <c r="AE34" s="122">
        <v>4</v>
      </c>
      <c r="AF34" s="202">
        <v>0</v>
      </c>
      <c r="AG34" s="209">
        <v>0</v>
      </c>
      <c r="AH34" s="223">
        <v>-1</v>
      </c>
      <c r="AI34" s="233">
        <v>4</v>
      </c>
      <c r="AJ34" s="239">
        <v>3</v>
      </c>
      <c r="AK34" s="188">
        <v>3</v>
      </c>
      <c r="AL34" s="116" t="s">
        <v>70</v>
      </c>
      <c r="AM34" s="116">
        <v>-1</v>
      </c>
      <c r="AN34" s="178">
        <v>3</v>
      </c>
      <c r="AO34" s="32" t="s">
        <v>169</v>
      </c>
      <c r="AP34" s="62"/>
      <c r="AQ34" s="248">
        <v>15</v>
      </c>
      <c r="AR34" s="249" t="s">
        <v>161</v>
      </c>
      <c r="AS34" s="64"/>
      <c r="AT34" s="181">
        <f t="shared" si="0"/>
        <v>15</v>
      </c>
      <c r="AU34" s="126">
        <v>4</v>
      </c>
    </row>
    <row r="35" spans="1:47" ht="14.25" customHeight="1">
      <c r="A35" s="5" t="s">
        <v>60</v>
      </c>
      <c r="B35" s="111">
        <v>2</v>
      </c>
      <c r="C35" s="33">
        <v>-2</v>
      </c>
      <c r="D35" s="110">
        <v>-2</v>
      </c>
      <c r="E35" s="114">
        <v>0</v>
      </c>
      <c r="F35" s="117">
        <v>3</v>
      </c>
      <c r="G35" s="116">
        <v>-2</v>
      </c>
      <c r="H35" s="110">
        <v>-1</v>
      </c>
      <c r="I35" s="111">
        <v>2</v>
      </c>
      <c r="J35" s="110">
        <v>-3</v>
      </c>
      <c r="K35" s="110">
        <v>-2</v>
      </c>
      <c r="L35" s="110">
        <v>-1</v>
      </c>
      <c r="M35" s="110">
        <v>0</v>
      </c>
      <c r="N35" s="110">
        <v>-1</v>
      </c>
      <c r="O35" s="106">
        <v>-2</v>
      </c>
      <c r="P35" s="62"/>
      <c r="Q35" s="130">
        <v>-9</v>
      </c>
      <c r="R35" s="131" t="s">
        <v>86</v>
      </c>
      <c r="S35" s="49"/>
      <c r="T35" s="269">
        <v>0</v>
      </c>
      <c r="U35" s="269">
        <v>1</v>
      </c>
      <c r="V35" s="32">
        <v>5</v>
      </c>
      <c r="W35" s="33">
        <v>1</v>
      </c>
      <c r="X35" s="32">
        <v>3</v>
      </c>
      <c r="Y35" s="161">
        <v>3</v>
      </c>
      <c r="Z35" s="33">
        <v>0</v>
      </c>
      <c r="AA35" s="262">
        <v>1</v>
      </c>
      <c r="AB35" s="135">
        <v>14</v>
      </c>
      <c r="AC35" s="135" t="s">
        <v>175</v>
      </c>
      <c r="AD35" s="49"/>
      <c r="AE35" s="42">
        <v>2</v>
      </c>
      <c r="AF35" s="201">
        <v>4</v>
      </c>
      <c r="AG35" s="213">
        <v>5</v>
      </c>
      <c r="AH35" s="227">
        <v>5</v>
      </c>
      <c r="AI35" s="235">
        <v>-1</v>
      </c>
      <c r="AJ35" s="238">
        <v>2</v>
      </c>
      <c r="AK35" s="190">
        <v>2</v>
      </c>
      <c r="AL35" s="118" t="s">
        <v>153</v>
      </c>
      <c r="AM35" s="123" t="s">
        <v>158</v>
      </c>
      <c r="AN35" s="177">
        <v>5</v>
      </c>
      <c r="AO35" s="33">
        <v>-1</v>
      </c>
      <c r="AP35" s="62"/>
      <c r="AQ35" s="240">
        <v>23</v>
      </c>
      <c r="AR35" s="241">
        <v>3</v>
      </c>
      <c r="AS35" s="64"/>
      <c r="AT35" s="283">
        <f t="shared" si="0"/>
        <v>26</v>
      </c>
      <c r="AU35" s="131" t="s">
        <v>83</v>
      </c>
    </row>
    <row r="36" spans="1:47" ht="15" customHeight="1">
      <c r="A36" s="5" t="s">
        <v>36</v>
      </c>
      <c r="B36" s="114">
        <v>5</v>
      </c>
      <c r="C36" s="42">
        <v>3</v>
      </c>
      <c r="D36" s="110">
        <v>0</v>
      </c>
      <c r="E36" s="114">
        <v>0</v>
      </c>
      <c r="F36" s="120">
        <v>1</v>
      </c>
      <c r="G36" s="118">
        <v>4</v>
      </c>
      <c r="H36" s="111">
        <v>2</v>
      </c>
      <c r="I36" s="112">
        <v>4</v>
      </c>
      <c r="J36" s="114">
        <v>5</v>
      </c>
      <c r="K36" s="111">
        <v>3</v>
      </c>
      <c r="L36" s="111">
        <v>3</v>
      </c>
      <c r="M36" s="112">
        <v>4</v>
      </c>
      <c r="N36" s="114">
        <v>5</v>
      </c>
      <c r="O36" s="107">
        <v>4</v>
      </c>
      <c r="P36" s="62"/>
      <c r="Q36" s="127">
        <v>43</v>
      </c>
      <c r="R36" s="126" t="s">
        <v>74</v>
      </c>
      <c r="S36" s="49"/>
      <c r="T36" s="122" t="s">
        <v>90</v>
      </c>
      <c r="U36" s="278">
        <v>0</v>
      </c>
      <c r="V36" s="33">
        <v>0</v>
      </c>
      <c r="W36" s="32">
        <v>3</v>
      </c>
      <c r="X36" s="42">
        <v>1</v>
      </c>
      <c r="Y36" s="164">
        <v>0</v>
      </c>
      <c r="Z36" s="33">
        <v>0</v>
      </c>
      <c r="AA36" s="260">
        <v>3</v>
      </c>
      <c r="AB36" s="131">
        <v>7</v>
      </c>
      <c r="AC36" s="131" t="s">
        <v>83</v>
      </c>
      <c r="AD36" s="49"/>
      <c r="AE36" s="42">
        <v>3</v>
      </c>
      <c r="AF36" s="200">
        <v>1</v>
      </c>
      <c r="AG36" s="210">
        <v>1</v>
      </c>
      <c r="AH36" s="223">
        <v>0</v>
      </c>
      <c r="AI36" s="233">
        <v>4</v>
      </c>
      <c r="AJ36" s="238">
        <v>1</v>
      </c>
      <c r="AK36" s="190">
        <v>2</v>
      </c>
      <c r="AL36" s="119" t="s">
        <v>155</v>
      </c>
      <c r="AM36" s="116">
        <v>-3</v>
      </c>
      <c r="AN36" s="160" t="s">
        <v>157</v>
      </c>
      <c r="AO36" s="33">
        <v>-1</v>
      </c>
      <c r="AP36" s="62"/>
      <c r="AQ36" s="246">
        <v>8</v>
      </c>
      <c r="AR36" s="247" t="s">
        <v>166</v>
      </c>
      <c r="AS36" s="64"/>
      <c r="AT36" s="136">
        <f t="shared" si="0"/>
        <v>8</v>
      </c>
      <c r="AU36" s="135" t="s">
        <v>183</v>
      </c>
    </row>
    <row r="37" spans="1:47" ht="15" customHeight="1">
      <c r="A37" s="5" t="s">
        <v>37</v>
      </c>
      <c r="B37" s="114">
        <v>5</v>
      </c>
      <c r="C37" s="122">
        <v>4</v>
      </c>
      <c r="D37" s="111">
        <v>3</v>
      </c>
      <c r="E37" s="114">
        <v>0</v>
      </c>
      <c r="F37" s="121">
        <v>-1</v>
      </c>
      <c r="G37" s="118">
        <v>4</v>
      </c>
      <c r="H37" s="110">
        <v>0</v>
      </c>
      <c r="I37" s="113">
        <v>1</v>
      </c>
      <c r="J37" s="114">
        <v>5</v>
      </c>
      <c r="K37" s="114">
        <v>5</v>
      </c>
      <c r="L37" s="114">
        <v>5</v>
      </c>
      <c r="M37" s="110">
        <v>-1</v>
      </c>
      <c r="N37" s="114">
        <v>5</v>
      </c>
      <c r="O37" s="108">
        <v>2</v>
      </c>
      <c r="P37" s="62"/>
      <c r="Q37" s="128">
        <v>37</v>
      </c>
      <c r="R37" s="129" t="s">
        <v>124</v>
      </c>
      <c r="S37" s="49"/>
      <c r="T37" s="269">
        <v>1</v>
      </c>
      <c r="U37" s="270">
        <v>-3</v>
      </c>
      <c r="V37" s="122">
        <v>4</v>
      </c>
      <c r="W37" s="42">
        <v>2</v>
      </c>
      <c r="X37" s="42">
        <v>1</v>
      </c>
      <c r="Y37" s="161">
        <v>3</v>
      </c>
      <c r="Z37" s="42">
        <v>2</v>
      </c>
      <c r="AA37" s="261">
        <v>4</v>
      </c>
      <c r="AB37" s="135">
        <v>14</v>
      </c>
      <c r="AC37" s="135" t="s">
        <v>175</v>
      </c>
      <c r="AD37" s="49"/>
      <c r="AE37" s="42">
        <v>3</v>
      </c>
      <c r="AF37" s="199">
        <v>3</v>
      </c>
      <c r="AG37" s="209">
        <v>0</v>
      </c>
      <c r="AH37" s="223">
        <v>-1</v>
      </c>
      <c r="AI37" s="235">
        <v>0</v>
      </c>
      <c r="AJ37" s="239">
        <v>3</v>
      </c>
      <c r="AK37" s="190">
        <v>1</v>
      </c>
      <c r="AL37" s="118">
        <v>4</v>
      </c>
      <c r="AM37" s="123" t="s">
        <v>158</v>
      </c>
      <c r="AN37" s="178">
        <v>3</v>
      </c>
      <c r="AO37" s="33">
        <v>-1</v>
      </c>
      <c r="AP37" s="62"/>
      <c r="AQ37" s="248">
        <v>15</v>
      </c>
      <c r="AR37" s="249" t="s">
        <v>161</v>
      </c>
      <c r="AS37" s="64"/>
      <c r="AT37" s="182">
        <f t="shared" si="0"/>
        <v>15</v>
      </c>
      <c r="AU37" s="129">
        <v>8</v>
      </c>
    </row>
    <row r="38" spans="1:47" ht="15" customHeight="1">
      <c r="A38" s="5" t="s">
        <v>61</v>
      </c>
      <c r="B38" s="110">
        <v>-2</v>
      </c>
      <c r="C38" s="33">
        <v>-1</v>
      </c>
      <c r="D38" s="110">
        <v>-2</v>
      </c>
      <c r="E38" s="114">
        <v>0</v>
      </c>
      <c r="F38" s="117">
        <v>3</v>
      </c>
      <c r="G38" s="116">
        <v>-1</v>
      </c>
      <c r="H38" s="110">
        <v>-2</v>
      </c>
      <c r="I38" s="113">
        <v>1</v>
      </c>
      <c r="J38" s="110">
        <v>-3</v>
      </c>
      <c r="K38" s="111">
        <v>3</v>
      </c>
      <c r="L38" s="112">
        <v>4</v>
      </c>
      <c r="M38" s="110">
        <v>-1</v>
      </c>
      <c r="N38" s="114">
        <v>5</v>
      </c>
      <c r="O38" s="106">
        <v>0</v>
      </c>
      <c r="P38" s="62"/>
      <c r="Q38" s="130">
        <v>4</v>
      </c>
      <c r="R38" s="131" t="s">
        <v>83</v>
      </c>
      <c r="S38" s="49"/>
      <c r="T38" s="271">
        <v>2</v>
      </c>
      <c r="U38" s="270">
        <v>-1</v>
      </c>
      <c r="V38" s="32">
        <v>5</v>
      </c>
      <c r="W38" s="42">
        <v>2</v>
      </c>
      <c r="X38" s="122">
        <v>2</v>
      </c>
      <c r="Y38" s="161">
        <v>2</v>
      </c>
      <c r="Z38" s="33">
        <v>0</v>
      </c>
      <c r="AA38" s="260">
        <v>2</v>
      </c>
      <c r="AB38" s="135">
        <v>14</v>
      </c>
      <c r="AC38" s="135" t="s">
        <v>175</v>
      </c>
      <c r="AD38" s="49"/>
      <c r="AE38" s="122">
        <v>4</v>
      </c>
      <c r="AF38" s="199">
        <v>3</v>
      </c>
      <c r="AG38" s="211">
        <v>2</v>
      </c>
      <c r="AH38" s="224">
        <v>2</v>
      </c>
      <c r="AI38" s="235">
        <v>-1</v>
      </c>
      <c r="AJ38" s="239">
        <v>3</v>
      </c>
      <c r="AK38" s="190">
        <v>1</v>
      </c>
      <c r="AL38" s="116">
        <v>0</v>
      </c>
      <c r="AM38" s="123" t="s">
        <v>158</v>
      </c>
      <c r="AN38" s="178">
        <v>3</v>
      </c>
      <c r="AO38" s="33">
        <v>-3</v>
      </c>
      <c r="AP38" s="62"/>
      <c r="AQ38" s="248">
        <v>14</v>
      </c>
      <c r="AR38" s="249" t="s">
        <v>162</v>
      </c>
      <c r="AS38" s="64"/>
      <c r="AT38" s="282">
        <f t="shared" si="0"/>
        <v>14</v>
      </c>
      <c r="AU38" s="133" t="s">
        <v>129</v>
      </c>
    </row>
    <row r="39" spans="1:47" ht="12.75">
      <c r="A39" s="5" t="s">
        <v>38</v>
      </c>
      <c r="B39" s="114">
        <v>5</v>
      </c>
      <c r="C39" s="33">
        <v>0</v>
      </c>
      <c r="D39" s="110">
        <v>-1</v>
      </c>
      <c r="E39" s="114">
        <v>0</v>
      </c>
      <c r="F39" s="120">
        <v>1</v>
      </c>
      <c r="G39" s="119">
        <v>3</v>
      </c>
      <c r="H39" s="111">
        <v>3</v>
      </c>
      <c r="I39" s="114">
        <v>5</v>
      </c>
      <c r="J39" s="111">
        <v>3</v>
      </c>
      <c r="K39" s="111">
        <v>3</v>
      </c>
      <c r="L39" s="110">
        <v>0</v>
      </c>
      <c r="M39" s="112">
        <v>4</v>
      </c>
      <c r="N39" s="111">
        <v>2</v>
      </c>
      <c r="O39" s="105">
        <v>5</v>
      </c>
      <c r="P39" s="62"/>
      <c r="Q39" s="134">
        <v>33</v>
      </c>
      <c r="R39" s="135" t="s">
        <v>126</v>
      </c>
      <c r="S39" s="49"/>
      <c r="T39" s="269">
        <v>0</v>
      </c>
      <c r="U39" s="270">
        <v>-2</v>
      </c>
      <c r="V39" s="122">
        <v>4</v>
      </c>
      <c r="W39" s="32">
        <v>3</v>
      </c>
      <c r="X39" s="122">
        <v>2</v>
      </c>
      <c r="Y39" s="162">
        <v>5</v>
      </c>
      <c r="Z39" s="42">
        <v>2</v>
      </c>
      <c r="AA39" s="263">
        <v>-1</v>
      </c>
      <c r="AB39" s="135">
        <v>13</v>
      </c>
      <c r="AC39" s="135" t="s">
        <v>162</v>
      </c>
      <c r="AD39" s="49"/>
      <c r="AE39" s="42">
        <v>2</v>
      </c>
      <c r="AF39" s="202">
        <v>0</v>
      </c>
      <c r="AG39" s="212">
        <v>4</v>
      </c>
      <c r="AH39" s="226">
        <v>1</v>
      </c>
      <c r="AI39" s="232">
        <v>1</v>
      </c>
      <c r="AJ39" s="238">
        <v>2</v>
      </c>
      <c r="AK39" s="190">
        <v>2</v>
      </c>
      <c r="AL39" s="124" t="s">
        <v>149</v>
      </c>
      <c r="AM39" s="123" t="s">
        <v>158</v>
      </c>
      <c r="AN39" s="160">
        <v>0</v>
      </c>
      <c r="AO39" s="32" t="s">
        <v>169</v>
      </c>
      <c r="AP39" s="62"/>
      <c r="AQ39" s="248">
        <v>12</v>
      </c>
      <c r="AR39" s="249" t="s">
        <v>164</v>
      </c>
      <c r="AS39" s="64"/>
      <c r="AT39" s="136">
        <f t="shared" si="0"/>
        <v>12</v>
      </c>
      <c r="AU39" s="135" t="s">
        <v>183</v>
      </c>
    </row>
    <row r="40" spans="1:47" ht="12.75" customHeight="1">
      <c r="A40" s="5" t="s">
        <v>39</v>
      </c>
      <c r="B40" s="111">
        <v>3</v>
      </c>
      <c r="C40" s="42">
        <v>3</v>
      </c>
      <c r="D40" s="110">
        <v>-1</v>
      </c>
      <c r="E40" s="114">
        <v>0</v>
      </c>
      <c r="F40" s="121">
        <v>-1</v>
      </c>
      <c r="G40" s="119">
        <v>2</v>
      </c>
      <c r="H40" s="110">
        <v>0</v>
      </c>
      <c r="I40" s="111">
        <v>3</v>
      </c>
      <c r="J40" s="112">
        <v>4</v>
      </c>
      <c r="K40" s="110">
        <v>0</v>
      </c>
      <c r="L40" s="113">
        <v>1</v>
      </c>
      <c r="M40" s="113">
        <v>1</v>
      </c>
      <c r="N40" s="111">
        <v>2</v>
      </c>
      <c r="O40" s="109">
        <v>1</v>
      </c>
      <c r="P40" s="62"/>
      <c r="Q40" s="134">
        <v>18</v>
      </c>
      <c r="R40" s="135" t="s">
        <v>142</v>
      </c>
      <c r="S40" s="49"/>
      <c r="T40" s="269">
        <v>0</v>
      </c>
      <c r="U40" s="271">
        <v>2</v>
      </c>
      <c r="V40" s="42">
        <v>3</v>
      </c>
      <c r="W40" s="42">
        <v>2</v>
      </c>
      <c r="X40" s="42">
        <v>1</v>
      </c>
      <c r="Y40" s="161">
        <v>2</v>
      </c>
      <c r="Z40" s="33">
        <v>-1</v>
      </c>
      <c r="AA40" s="260">
        <v>2</v>
      </c>
      <c r="AB40" s="135">
        <v>11</v>
      </c>
      <c r="AC40" s="135" t="s">
        <v>177</v>
      </c>
      <c r="AD40" s="49"/>
      <c r="AE40" s="125">
        <v>1</v>
      </c>
      <c r="AF40" s="199">
        <v>3</v>
      </c>
      <c r="AG40" s="211">
        <v>2</v>
      </c>
      <c r="AH40" s="226">
        <v>1</v>
      </c>
      <c r="AI40" s="234">
        <v>3</v>
      </c>
      <c r="AJ40" s="238">
        <v>2</v>
      </c>
      <c r="AK40" s="190">
        <v>1</v>
      </c>
      <c r="AL40" s="119" t="s">
        <v>152</v>
      </c>
      <c r="AM40" s="116">
        <v>-5</v>
      </c>
      <c r="AN40" s="177">
        <v>5</v>
      </c>
      <c r="AO40" s="33">
        <v>-2</v>
      </c>
      <c r="AP40" s="62"/>
      <c r="AQ40" s="248">
        <v>11</v>
      </c>
      <c r="AR40" s="249" t="s">
        <v>91</v>
      </c>
      <c r="AS40" s="64"/>
      <c r="AT40" s="136">
        <f t="shared" si="0"/>
        <v>11</v>
      </c>
      <c r="AU40" s="135" t="s">
        <v>81</v>
      </c>
    </row>
    <row r="41" spans="1:47" ht="13.5" customHeight="1">
      <c r="A41" s="5" t="s">
        <v>40</v>
      </c>
      <c r="B41" s="113">
        <v>1</v>
      </c>
      <c r="C41" s="42">
        <v>3</v>
      </c>
      <c r="D41" s="110">
        <v>-1</v>
      </c>
      <c r="E41" s="114">
        <v>0</v>
      </c>
      <c r="F41" s="121">
        <v>-2</v>
      </c>
      <c r="G41" s="116">
        <v>0</v>
      </c>
      <c r="H41" s="110">
        <v>0</v>
      </c>
      <c r="I41" s="110">
        <v>0</v>
      </c>
      <c r="J41" s="110">
        <v>-3</v>
      </c>
      <c r="K41" s="110">
        <v>-1</v>
      </c>
      <c r="L41" s="111">
        <v>3</v>
      </c>
      <c r="M41" s="110">
        <v>0</v>
      </c>
      <c r="N41" s="112">
        <v>4</v>
      </c>
      <c r="O41" s="106">
        <v>-1</v>
      </c>
      <c r="P41" s="62"/>
      <c r="Q41" s="130">
        <v>3</v>
      </c>
      <c r="R41" s="131" t="s">
        <v>84</v>
      </c>
      <c r="S41" s="49"/>
      <c r="T41" s="269">
        <v>1</v>
      </c>
      <c r="U41" s="270">
        <v>-1</v>
      </c>
      <c r="V41" s="32">
        <v>5</v>
      </c>
      <c r="W41" s="32">
        <v>3</v>
      </c>
      <c r="X41" s="122">
        <v>2</v>
      </c>
      <c r="Y41" s="163">
        <v>1</v>
      </c>
      <c r="Z41" s="122">
        <v>4</v>
      </c>
      <c r="AA41" s="263">
        <v>-1</v>
      </c>
      <c r="AB41" s="135">
        <v>14</v>
      </c>
      <c r="AC41" s="135" t="s">
        <v>175</v>
      </c>
      <c r="AD41" s="49"/>
      <c r="AE41" s="125">
        <v>1</v>
      </c>
      <c r="AF41" s="199">
        <v>3</v>
      </c>
      <c r="AG41" s="209">
        <v>-1</v>
      </c>
      <c r="AH41" s="225">
        <v>4</v>
      </c>
      <c r="AI41" s="236">
        <v>5</v>
      </c>
      <c r="AJ41" s="237">
        <v>0</v>
      </c>
      <c r="AK41" s="190">
        <v>2</v>
      </c>
      <c r="AL41" s="119">
        <v>3</v>
      </c>
      <c r="AM41" s="123" t="s">
        <v>158</v>
      </c>
      <c r="AN41" s="178" t="s">
        <v>147</v>
      </c>
      <c r="AO41" s="33">
        <v>-1</v>
      </c>
      <c r="AP41" s="62"/>
      <c r="AQ41" s="248">
        <v>16</v>
      </c>
      <c r="AR41" s="249" t="s">
        <v>160</v>
      </c>
      <c r="AS41" s="64"/>
      <c r="AT41" s="282">
        <f t="shared" si="0"/>
        <v>16</v>
      </c>
      <c r="AU41" s="133" t="s">
        <v>97</v>
      </c>
    </row>
    <row r="42" spans="1:47" ht="12.75" customHeight="1">
      <c r="A42" s="5" t="s">
        <v>41</v>
      </c>
      <c r="B42" s="110">
        <v>-3</v>
      </c>
      <c r="C42" s="125">
        <v>1</v>
      </c>
      <c r="D42" s="110">
        <v>0</v>
      </c>
      <c r="E42" s="114">
        <v>0</v>
      </c>
      <c r="F42" s="121">
        <v>-2</v>
      </c>
      <c r="G42" s="116">
        <v>-2</v>
      </c>
      <c r="H42" s="111">
        <v>3</v>
      </c>
      <c r="I42" s="110">
        <v>-1</v>
      </c>
      <c r="J42" s="113">
        <v>1</v>
      </c>
      <c r="K42" s="110">
        <v>-1</v>
      </c>
      <c r="L42" s="110">
        <v>-1</v>
      </c>
      <c r="M42" s="110">
        <v>0</v>
      </c>
      <c r="N42" s="110">
        <v>-1</v>
      </c>
      <c r="O42" s="109">
        <v>1</v>
      </c>
      <c r="P42" s="62"/>
      <c r="Q42" s="130">
        <v>-5</v>
      </c>
      <c r="R42" s="131" t="s">
        <v>85</v>
      </c>
      <c r="S42" s="49"/>
      <c r="T42" s="270">
        <v>-2</v>
      </c>
      <c r="U42" s="270">
        <v>-3</v>
      </c>
      <c r="V42" s="32">
        <v>5</v>
      </c>
      <c r="W42" s="33">
        <v>1</v>
      </c>
      <c r="X42" s="32">
        <v>3</v>
      </c>
      <c r="Y42" s="161">
        <v>2</v>
      </c>
      <c r="Z42" s="33">
        <v>-1</v>
      </c>
      <c r="AA42" s="263">
        <v>0</v>
      </c>
      <c r="AB42" s="131">
        <v>5</v>
      </c>
      <c r="AC42" s="131" t="s">
        <v>86</v>
      </c>
      <c r="AD42" s="49"/>
      <c r="AE42" s="42">
        <v>3</v>
      </c>
      <c r="AF42" s="201">
        <v>4</v>
      </c>
      <c r="AG42" s="210">
        <v>1</v>
      </c>
      <c r="AH42" s="225">
        <v>4</v>
      </c>
      <c r="AI42" s="235">
        <v>0</v>
      </c>
      <c r="AJ42" s="238">
        <v>2</v>
      </c>
      <c r="AK42" s="190">
        <v>2</v>
      </c>
      <c r="AL42" s="116" t="s">
        <v>151</v>
      </c>
      <c r="AM42" s="123" t="s">
        <v>158</v>
      </c>
      <c r="AN42" s="178">
        <v>3</v>
      </c>
      <c r="AO42" s="33">
        <v>-1</v>
      </c>
      <c r="AP42" s="62"/>
      <c r="AQ42" s="242">
        <v>18</v>
      </c>
      <c r="AR42" s="243" t="s">
        <v>159</v>
      </c>
      <c r="AS42" s="64"/>
      <c r="AT42" s="283">
        <f t="shared" si="0"/>
        <v>18</v>
      </c>
      <c r="AU42" s="131" t="s">
        <v>85</v>
      </c>
    </row>
    <row r="43" spans="1:47" ht="15" customHeight="1">
      <c r="A43" s="5" t="s">
        <v>42</v>
      </c>
      <c r="B43" s="112">
        <v>4</v>
      </c>
      <c r="C43" s="122">
        <v>4</v>
      </c>
      <c r="D43" s="111">
        <v>2</v>
      </c>
      <c r="E43" s="114">
        <v>0</v>
      </c>
      <c r="F43" s="115">
        <v>2</v>
      </c>
      <c r="G43" s="119">
        <v>2</v>
      </c>
      <c r="H43" s="110">
        <v>-1</v>
      </c>
      <c r="I43" s="111">
        <v>3</v>
      </c>
      <c r="J43" s="110">
        <v>-1</v>
      </c>
      <c r="K43" s="113">
        <v>1</v>
      </c>
      <c r="L43" s="111">
        <v>3</v>
      </c>
      <c r="M43" s="112">
        <v>4</v>
      </c>
      <c r="N43" s="114">
        <v>5</v>
      </c>
      <c r="O43" s="108">
        <v>2</v>
      </c>
      <c r="P43" s="62"/>
      <c r="Q43" s="134">
        <v>30</v>
      </c>
      <c r="R43" s="135" t="s">
        <v>132</v>
      </c>
      <c r="S43" s="49"/>
      <c r="T43" s="272">
        <v>3</v>
      </c>
      <c r="U43" s="270">
        <v>-2</v>
      </c>
      <c r="V43" s="42">
        <v>2</v>
      </c>
      <c r="W43" s="32">
        <v>3</v>
      </c>
      <c r="X43" s="42">
        <v>1</v>
      </c>
      <c r="Y43" s="161">
        <v>3</v>
      </c>
      <c r="Z43" s="33">
        <v>-1</v>
      </c>
      <c r="AA43" s="260">
        <v>2</v>
      </c>
      <c r="AB43" s="135">
        <v>11</v>
      </c>
      <c r="AC43" s="135" t="s">
        <v>177</v>
      </c>
      <c r="AD43" s="49"/>
      <c r="AE43" s="42">
        <v>2</v>
      </c>
      <c r="AF43" s="200">
        <v>1</v>
      </c>
      <c r="AG43" s="213">
        <v>5</v>
      </c>
      <c r="AH43" s="224">
        <v>2</v>
      </c>
      <c r="AI43" s="235">
        <v>-1</v>
      </c>
      <c r="AJ43" s="238">
        <v>2</v>
      </c>
      <c r="AK43" s="191">
        <v>1</v>
      </c>
      <c r="AL43" s="123" t="s">
        <v>154</v>
      </c>
      <c r="AM43" s="116">
        <v>-3</v>
      </c>
      <c r="AN43" s="177">
        <v>5</v>
      </c>
      <c r="AO43" s="33">
        <v>-1</v>
      </c>
      <c r="AP43" s="62"/>
      <c r="AQ43" s="248">
        <v>13</v>
      </c>
      <c r="AR43" s="249" t="s">
        <v>163</v>
      </c>
      <c r="AS43" s="64"/>
      <c r="AT43" s="136">
        <f t="shared" si="0"/>
        <v>13</v>
      </c>
      <c r="AU43" s="135" t="s">
        <v>185</v>
      </c>
    </row>
    <row r="44" spans="1:47" ht="16.5" customHeight="1">
      <c r="A44" s="5" t="s">
        <v>43</v>
      </c>
      <c r="B44" s="111">
        <v>3</v>
      </c>
      <c r="C44" s="122">
        <v>4</v>
      </c>
      <c r="D44" s="111">
        <v>2</v>
      </c>
      <c r="E44" s="114">
        <v>0</v>
      </c>
      <c r="F44" s="117">
        <v>3</v>
      </c>
      <c r="G44" s="119">
        <v>3</v>
      </c>
      <c r="H44" s="114">
        <v>5</v>
      </c>
      <c r="I44" s="112">
        <v>4</v>
      </c>
      <c r="J44" s="111">
        <v>2</v>
      </c>
      <c r="K44" s="111">
        <v>2</v>
      </c>
      <c r="L44" s="111">
        <v>3</v>
      </c>
      <c r="M44" s="112">
        <v>4</v>
      </c>
      <c r="N44" s="114">
        <v>5</v>
      </c>
      <c r="O44" s="108">
        <v>3</v>
      </c>
      <c r="P44" s="62"/>
      <c r="Q44" s="127">
        <v>43</v>
      </c>
      <c r="R44" s="126" t="s">
        <v>74</v>
      </c>
      <c r="S44" s="49"/>
      <c r="T44" s="272">
        <v>3</v>
      </c>
      <c r="U44" s="278">
        <v>0</v>
      </c>
      <c r="V44" s="122">
        <v>4</v>
      </c>
      <c r="W44" s="42">
        <v>2</v>
      </c>
      <c r="X44" s="42">
        <v>1</v>
      </c>
      <c r="Y44" s="161">
        <v>2</v>
      </c>
      <c r="Z44" s="33">
        <v>0</v>
      </c>
      <c r="AA44" s="261">
        <v>4</v>
      </c>
      <c r="AB44" s="135">
        <v>16</v>
      </c>
      <c r="AC44" s="135" t="s">
        <v>174</v>
      </c>
      <c r="AD44" s="49"/>
      <c r="AE44" s="125">
        <v>1</v>
      </c>
      <c r="AF44" s="199">
        <v>2</v>
      </c>
      <c r="AG44" s="211">
        <v>3</v>
      </c>
      <c r="AH44" s="225">
        <v>4</v>
      </c>
      <c r="AI44" s="232">
        <v>1</v>
      </c>
      <c r="AJ44" s="238">
        <v>2</v>
      </c>
      <c r="AK44" s="187">
        <v>-5</v>
      </c>
      <c r="AL44" s="123" t="s">
        <v>150</v>
      </c>
      <c r="AM44" s="123" t="s">
        <v>158</v>
      </c>
      <c r="AN44" s="179">
        <v>4</v>
      </c>
      <c r="AO44" s="33">
        <v>-2</v>
      </c>
      <c r="AP44" s="62"/>
      <c r="AQ44" s="248">
        <v>10</v>
      </c>
      <c r="AR44" s="249" t="s">
        <v>80</v>
      </c>
      <c r="AS44" s="64"/>
      <c r="AT44" s="182">
        <f t="shared" si="0"/>
        <v>10</v>
      </c>
      <c r="AU44" s="129">
        <v>6</v>
      </c>
    </row>
    <row r="45" spans="1:47" ht="12.75" customHeight="1">
      <c r="A45" s="5" t="s">
        <v>44</v>
      </c>
      <c r="B45" s="111">
        <v>2</v>
      </c>
      <c r="C45" s="42">
        <v>3</v>
      </c>
      <c r="D45" s="110">
        <v>-3</v>
      </c>
      <c r="E45" s="114">
        <v>0</v>
      </c>
      <c r="F45" s="121">
        <v>0</v>
      </c>
      <c r="G45" s="124">
        <v>1</v>
      </c>
      <c r="H45" s="113">
        <v>1</v>
      </c>
      <c r="I45" s="114">
        <v>5</v>
      </c>
      <c r="J45" s="114">
        <v>5</v>
      </c>
      <c r="K45" s="110">
        <v>-1</v>
      </c>
      <c r="L45" s="110">
        <v>-2</v>
      </c>
      <c r="M45" s="112">
        <v>4</v>
      </c>
      <c r="N45" s="112">
        <v>4</v>
      </c>
      <c r="O45" s="107">
        <v>4</v>
      </c>
      <c r="P45" s="62"/>
      <c r="Q45" s="134">
        <v>23</v>
      </c>
      <c r="R45" s="135" t="s">
        <v>137</v>
      </c>
      <c r="S45" s="49"/>
      <c r="T45" s="272">
        <v>3</v>
      </c>
      <c r="U45" s="269">
        <v>1</v>
      </c>
      <c r="V45" s="125">
        <v>1</v>
      </c>
      <c r="W45" s="42">
        <v>2</v>
      </c>
      <c r="X45" s="32">
        <v>3</v>
      </c>
      <c r="Y45" s="162">
        <v>5</v>
      </c>
      <c r="Z45" s="42">
        <v>2</v>
      </c>
      <c r="AA45" s="261">
        <v>4</v>
      </c>
      <c r="AB45" s="126">
        <v>21</v>
      </c>
      <c r="AC45" s="126" t="s">
        <v>172</v>
      </c>
      <c r="AD45" s="49"/>
      <c r="AE45" s="42">
        <v>2</v>
      </c>
      <c r="AF45" s="200">
        <v>1</v>
      </c>
      <c r="AG45" s="211">
        <v>2</v>
      </c>
      <c r="AH45" s="224">
        <v>2</v>
      </c>
      <c r="AI45" s="234">
        <v>2</v>
      </c>
      <c r="AJ45" s="238">
        <v>2</v>
      </c>
      <c r="AK45" s="187">
        <v>0</v>
      </c>
      <c r="AL45" s="124">
        <v>1</v>
      </c>
      <c r="AM45" s="123" t="s">
        <v>158</v>
      </c>
      <c r="AN45" s="179">
        <v>4</v>
      </c>
      <c r="AO45" s="33">
        <v>-2</v>
      </c>
      <c r="AP45" s="62"/>
      <c r="AQ45" s="248">
        <v>14</v>
      </c>
      <c r="AR45" s="249" t="s">
        <v>162</v>
      </c>
      <c r="AS45" s="64"/>
      <c r="AT45" s="136">
        <f t="shared" si="0"/>
        <v>14</v>
      </c>
      <c r="AU45" s="135" t="s">
        <v>183</v>
      </c>
    </row>
    <row r="46" spans="1:47" ht="15.75" customHeight="1">
      <c r="A46" s="5" t="s">
        <v>45</v>
      </c>
      <c r="B46" s="113">
        <v>1</v>
      </c>
      <c r="C46" s="32">
        <v>5</v>
      </c>
      <c r="D46" s="112">
        <v>4</v>
      </c>
      <c r="E46" s="114">
        <v>0</v>
      </c>
      <c r="F46" s="121">
        <v>-1</v>
      </c>
      <c r="G46" s="116">
        <v>0</v>
      </c>
      <c r="H46" s="111">
        <v>2</v>
      </c>
      <c r="I46" s="113">
        <v>1</v>
      </c>
      <c r="J46" s="110">
        <v>-2</v>
      </c>
      <c r="K46" s="110">
        <v>-1</v>
      </c>
      <c r="L46" s="110">
        <v>-1</v>
      </c>
      <c r="M46" s="113">
        <v>1</v>
      </c>
      <c r="N46" s="110">
        <v>0</v>
      </c>
      <c r="O46" s="108">
        <v>2</v>
      </c>
      <c r="P46" s="62"/>
      <c r="Q46" s="132">
        <v>11</v>
      </c>
      <c r="R46" s="133" t="s">
        <v>129</v>
      </c>
      <c r="S46" s="49"/>
      <c r="T46" s="269">
        <v>1</v>
      </c>
      <c r="U46" s="269">
        <v>1</v>
      </c>
      <c r="V46" s="32">
        <v>5</v>
      </c>
      <c r="W46" s="42">
        <v>2</v>
      </c>
      <c r="X46" s="42">
        <v>1</v>
      </c>
      <c r="Y46" s="164">
        <v>0</v>
      </c>
      <c r="Z46" s="125">
        <v>1</v>
      </c>
      <c r="AA46" s="263">
        <v>0</v>
      </c>
      <c r="AB46" s="135">
        <v>11</v>
      </c>
      <c r="AC46" s="135" t="s">
        <v>177</v>
      </c>
      <c r="AD46" s="49"/>
      <c r="AE46" s="125">
        <v>1</v>
      </c>
      <c r="AF46" s="200">
        <v>1</v>
      </c>
      <c r="AG46" s="211">
        <v>2</v>
      </c>
      <c r="AH46" s="223">
        <v>0</v>
      </c>
      <c r="AI46" s="234">
        <v>3</v>
      </c>
      <c r="AJ46" s="239">
        <v>3</v>
      </c>
      <c r="AK46" s="193">
        <v>3</v>
      </c>
      <c r="AL46" s="116" t="s">
        <v>70</v>
      </c>
      <c r="AM46" s="116">
        <v>-2</v>
      </c>
      <c r="AN46" s="160">
        <v>-1</v>
      </c>
      <c r="AO46" s="33">
        <v>-1</v>
      </c>
      <c r="AP46" s="62"/>
      <c r="AQ46" s="246">
        <v>9</v>
      </c>
      <c r="AR46" s="247" t="s">
        <v>165</v>
      </c>
      <c r="AS46" s="64"/>
      <c r="AT46" s="283">
        <f t="shared" si="0"/>
        <v>9</v>
      </c>
      <c r="AU46" s="131" t="s">
        <v>120</v>
      </c>
    </row>
    <row r="47" spans="1:47" ht="12.75">
      <c r="A47" s="5" t="s">
        <v>46</v>
      </c>
      <c r="B47" s="114">
        <v>5</v>
      </c>
      <c r="C47" s="33">
        <v>-1</v>
      </c>
      <c r="D47" s="110">
        <v>0</v>
      </c>
      <c r="E47" s="110">
        <v>-5</v>
      </c>
      <c r="F47" s="117">
        <v>3</v>
      </c>
      <c r="G47" s="119">
        <v>2</v>
      </c>
      <c r="H47" s="113">
        <v>1</v>
      </c>
      <c r="I47" s="114">
        <v>5</v>
      </c>
      <c r="J47" s="112">
        <v>4</v>
      </c>
      <c r="K47" s="110">
        <v>-2</v>
      </c>
      <c r="L47" s="110">
        <v>-2</v>
      </c>
      <c r="M47" s="112">
        <v>4</v>
      </c>
      <c r="N47" s="110">
        <v>0</v>
      </c>
      <c r="O47" s="107">
        <v>4</v>
      </c>
      <c r="P47" s="62"/>
      <c r="Q47" s="134">
        <v>18</v>
      </c>
      <c r="R47" s="135" t="s">
        <v>142</v>
      </c>
      <c r="S47" s="49"/>
      <c r="T47" s="269">
        <v>0</v>
      </c>
      <c r="U47" s="278">
        <v>0</v>
      </c>
      <c r="V47" s="32">
        <v>5</v>
      </c>
      <c r="W47" s="33">
        <v>1</v>
      </c>
      <c r="X47" s="42">
        <v>1</v>
      </c>
      <c r="Y47" s="164">
        <v>0</v>
      </c>
      <c r="Z47" s="33">
        <v>-2</v>
      </c>
      <c r="AA47" s="259">
        <v>5</v>
      </c>
      <c r="AB47" s="135">
        <v>10</v>
      </c>
      <c r="AC47" s="135" t="s">
        <v>165</v>
      </c>
      <c r="AD47" s="49"/>
      <c r="AE47" s="125">
        <v>1</v>
      </c>
      <c r="AF47" s="199">
        <v>2</v>
      </c>
      <c r="AG47" s="209">
        <v>-1</v>
      </c>
      <c r="AH47" s="223">
        <v>-1</v>
      </c>
      <c r="AI47" s="235">
        <v>-1</v>
      </c>
      <c r="AJ47" s="238">
        <v>2</v>
      </c>
      <c r="AK47" s="187">
        <v>0</v>
      </c>
      <c r="AL47" s="123" t="s">
        <v>150</v>
      </c>
      <c r="AM47" s="123" t="s">
        <v>158</v>
      </c>
      <c r="AN47" s="160" t="s">
        <v>151</v>
      </c>
      <c r="AO47" s="33">
        <v>-1</v>
      </c>
      <c r="AP47" s="62"/>
      <c r="AQ47" s="244">
        <v>1</v>
      </c>
      <c r="AR47" s="245" t="s">
        <v>85</v>
      </c>
      <c r="AS47" s="64"/>
      <c r="AT47" s="283">
        <f t="shared" si="0"/>
        <v>1</v>
      </c>
      <c r="AU47" s="131" t="s">
        <v>82</v>
      </c>
    </row>
    <row r="48" spans="1:47" ht="12.75">
      <c r="A48" s="5" t="s">
        <v>54</v>
      </c>
      <c r="B48" s="114">
        <v>5</v>
      </c>
      <c r="C48" s="42">
        <v>2</v>
      </c>
      <c r="D48" s="111">
        <v>3</v>
      </c>
      <c r="E48" s="114">
        <v>0</v>
      </c>
      <c r="F48" s="120">
        <v>1</v>
      </c>
      <c r="G48" s="123">
        <v>5</v>
      </c>
      <c r="H48" s="114">
        <v>5</v>
      </c>
      <c r="I48" s="112">
        <v>4</v>
      </c>
      <c r="J48" s="111">
        <v>3</v>
      </c>
      <c r="K48" s="114">
        <v>5</v>
      </c>
      <c r="L48" s="114">
        <v>5</v>
      </c>
      <c r="M48" s="114">
        <v>5</v>
      </c>
      <c r="N48" s="111">
        <v>2</v>
      </c>
      <c r="O48" s="108">
        <v>3</v>
      </c>
      <c r="P48" s="62"/>
      <c r="Q48" s="127">
        <v>48</v>
      </c>
      <c r="R48" s="126" t="s">
        <v>90</v>
      </c>
      <c r="S48" s="49"/>
      <c r="T48" s="270">
        <v>-1</v>
      </c>
      <c r="U48" s="271">
        <v>2</v>
      </c>
      <c r="V48" s="42">
        <v>2</v>
      </c>
      <c r="W48" s="33">
        <v>1</v>
      </c>
      <c r="X48" s="122">
        <v>2</v>
      </c>
      <c r="Y48" s="162">
        <v>5</v>
      </c>
      <c r="Z48" s="32">
        <v>5</v>
      </c>
      <c r="AA48" s="263">
        <v>0</v>
      </c>
      <c r="AB48" s="135">
        <v>16</v>
      </c>
      <c r="AC48" s="135" t="s">
        <v>174</v>
      </c>
      <c r="AD48" s="49"/>
      <c r="AE48" s="42">
        <v>3</v>
      </c>
      <c r="AF48" s="199">
        <v>2</v>
      </c>
      <c r="AG48" s="211">
        <v>3</v>
      </c>
      <c r="AH48" s="223">
        <v>-1</v>
      </c>
      <c r="AI48" s="234">
        <v>2</v>
      </c>
      <c r="AJ48" s="238">
        <v>1</v>
      </c>
      <c r="AK48" s="188">
        <v>3</v>
      </c>
      <c r="AL48" s="116" t="s">
        <v>70</v>
      </c>
      <c r="AM48" s="116">
        <v>-2</v>
      </c>
      <c r="AN48" s="178">
        <v>3</v>
      </c>
      <c r="AO48" s="32" t="s">
        <v>169</v>
      </c>
      <c r="AP48" s="62"/>
      <c r="AQ48" s="248">
        <v>14</v>
      </c>
      <c r="AR48" s="249" t="s">
        <v>162</v>
      </c>
      <c r="AS48" s="64"/>
      <c r="AT48" s="181">
        <f t="shared" si="0"/>
        <v>14</v>
      </c>
      <c r="AU48" s="126">
        <v>3</v>
      </c>
    </row>
    <row r="49" spans="1:47" ht="12.75">
      <c r="A49" s="5" t="s">
        <v>50</v>
      </c>
      <c r="B49" s="114">
        <v>5</v>
      </c>
      <c r="C49" s="33">
        <v>0</v>
      </c>
      <c r="D49" s="112">
        <v>4</v>
      </c>
      <c r="E49" s="110">
        <v>-5</v>
      </c>
      <c r="F49" s="121">
        <v>-1</v>
      </c>
      <c r="G49" s="123">
        <v>5</v>
      </c>
      <c r="H49" s="111">
        <v>2</v>
      </c>
      <c r="I49" s="110">
        <v>0</v>
      </c>
      <c r="J49" s="110">
        <v>-1</v>
      </c>
      <c r="K49" s="114">
        <v>5</v>
      </c>
      <c r="L49" s="114">
        <v>5</v>
      </c>
      <c r="M49" s="113">
        <v>1</v>
      </c>
      <c r="N49" s="111">
        <v>3</v>
      </c>
      <c r="O49" s="108">
        <v>3</v>
      </c>
      <c r="P49" s="62"/>
      <c r="Q49" s="134">
        <v>26</v>
      </c>
      <c r="R49" s="135" t="s">
        <v>89</v>
      </c>
      <c r="S49" s="49"/>
      <c r="T49" s="269">
        <v>1</v>
      </c>
      <c r="U49" s="270">
        <v>-1</v>
      </c>
      <c r="V49" s="33">
        <v>-1</v>
      </c>
      <c r="W49" s="33">
        <v>1</v>
      </c>
      <c r="X49" s="42">
        <v>1</v>
      </c>
      <c r="Y49" s="162">
        <v>5</v>
      </c>
      <c r="Z49" s="32">
        <v>5</v>
      </c>
      <c r="AA49" s="260">
        <v>3</v>
      </c>
      <c r="AB49" s="135">
        <v>14</v>
      </c>
      <c r="AC49" s="135" t="s">
        <v>175</v>
      </c>
      <c r="AD49" s="49"/>
      <c r="AE49" s="122">
        <v>4</v>
      </c>
      <c r="AF49" s="200">
        <v>1</v>
      </c>
      <c r="AG49" s="209">
        <v>0</v>
      </c>
      <c r="AH49" s="223">
        <v>0</v>
      </c>
      <c r="AI49" s="234">
        <v>3</v>
      </c>
      <c r="AJ49" s="237">
        <v>0</v>
      </c>
      <c r="AK49" s="188">
        <v>3</v>
      </c>
      <c r="AL49" s="116" t="s">
        <v>151</v>
      </c>
      <c r="AM49" s="116">
        <v>-2</v>
      </c>
      <c r="AN49" s="177" t="s">
        <v>150</v>
      </c>
      <c r="AO49" s="32" t="s">
        <v>169</v>
      </c>
      <c r="AP49" s="62"/>
      <c r="AQ49" s="246">
        <v>9</v>
      </c>
      <c r="AR49" s="247" t="s">
        <v>165</v>
      </c>
      <c r="AS49" s="64"/>
      <c r="AT49" s="136">
        <f t="shared" si="0"/>
        <v>9</v>
      </c>
      <c r="AU49" s="135" t="s">
        <v>186</v>
      </c>
    </row>
    <row r="50" spans="1:41" s="1" customFormat="1" ht="12.75" customHeight="1">
      <c r="A50" s="24" t="s">
        <v>62</v>
      </c>
      <c r="B50" s="24"/>
      <c r="C50" s="24"/>
      <c r="D50" s="286" t="s">
        <v>63</v>
      </c>
      <c r="E50" s="286"/>
      <c r="F50" s="286"/>
      <c r="G50" s="286"/>
      <c r="H50" s="286"/>
      <c r="I50" s="286"/>
      <c r="J50" s="285" t="s">
        <v>64</v>
      </c>
      <c r="K50" s="285"/>
      <c r="L50" s="285"/>
      <c r="M50" s="285"/>
      <c r="N50" s="285"/>
      <c r="O50" s="285"/>
      <c r="P50" s="287" t="s">
        <v>102</v>
      </c>
      <c r="Q50" s="288"/>
      <c r="R50" s="288"/>
      <c r="S50" s="288"/>
      <c r="T50" s="288"/>
      <c r="U50" s="288"/>
      <c r="V50" s="288"/>
      <c r="W50" s="288"/>
      <c r="X50" s="288"/>
      <c r="Y50" s="288"/>
      <c r="Z50" s="44"/>
      <c r="AE50" s="45"/>
      <c r="AO50" s="7"/>
    </row>
    <row r="51" spans="12:41" s="1" customFormat="1" ht="12.75">
      <c r="L51" s="45"/>
      <c r="M51" s="45"/>
      <c r="O51" s="37"/>
      <c r="P51" s="37"/>
      <c r="Q51" s="37"/>
      <c r="U51" s="7"/>
      <c r="V51" s="7"/>
      <c r="AE51" s="45"/>
      <c r="AO51" s="7"/>
    </row>
    <row r="52" spans="9:15" ht="12.75" customHeight="1">
      <c r="I52" s="286"/>
      <c r="J52" s="289"/>
      <c r="K52" s="289"/>
      <c r="L52" s="289"/>
      <c r="M52" s="289"/>
      <c r="N52" s="289"/>
      <c r="O52" s="289"/>
    </row>
  </sheetData>
  <sheetProtection/>
  <mergeCells count="39">
    <mergeCell ref="AT3:AT4"/>
    <mergeCell ref="AU3:AU4"/>
    <mergeCell ref="AI3:AI4"/>
    <mergeCell ref="AJ3:AJ4"/>
    <mergeCell ref="AK3:AK4"/>
    <mergeCell ref="AL3:AL4"/>
    <mergeCell ref="AM3:AM4"/>
    <mergeCell ref="AN3:AN4"/>
    <mergeCell ref="AO3:AO4"/>
    <mergeCell ref="AT2:AU2"/>
    <mergeCell ref="A3:A4"/>
    <mergeCell ref="B3:B4"/>
    <mergeCell ref="C3:C4"/>
    <mergeCell ref="D3:F3"/>
    <mergeCell ref="G3:J3"/>
    <mergeCell ref="AB3:AB4"/>
    <mergeCell ref="AC3:AC4"/>
    <mergeCell ref="AE3:AE4"/>
    <mergeCell ref="AF3:AF4"/>
    <mergeCell ref="Y3:Y4"/>
    <mergeCell ref="B2:R2"/>
    <mergeCell ref="T2:AC2"/>
    <mergeCell ref="AE2:AR2"/>
    <mergeCell ref="AG3:AG4"/>
    <mergeCell ref="AH3:AH4"/>
    <mergeCell ref="AQ3:AQ4"/>
    <mergeCell ref="AR3:AR4"/>
    <mergeCell ref="Z3:Z4"/>
    <mergeCell ref="AA3:AA4"/>
    <mergeCell ref="A1:AF1"/>
    <mergeCell ref="J50:O50"/>
    <mergeCell ref="D50:I50"/>
    <mergeCell ref="P50:Y50"/>
    <mergeCell ref="I52:O52"/>
    <mergeCell ref="K3:O3"/>
    <mergeCell ref="Q3:Q4"/>
    <mergeCell ref="R3:R4"/>
    <mergeCell ref="T3:W3"/>
    <mergeCell ref="X3:X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5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AM26" sqref="AM26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6" width="8.875" style="2" customWidth="1"/>
    <col min="7" max="10" width="9.875" style="2" customWidth="1"/>
    <col min="11" max="11" width="8.75390625" style="2" customWidth="1"/>
    <col min="12" max="12" width="9.125" style="2" customWidth="1"/>
    <col min="13" max="13" width="8.75390625" style="2" customWidth="1"/>
    <col min="14" max="14" width="8.375" style="2" customWidth="1"/>
    <col min="15" max="15" width="7.875" style="2" customWidth="1"/>
    <col min="16" max="16" width="0.74609375" style="2" customWidth="1"/>
    <col min="17" max="17" width="7.375" style="26" customWidth="1"/>
    <col min="18" max="18" width="7.75390625" style="26" customWidth="1"/>
    <col min="19" max="19" width="0.6171875" style="2" customWidth="1"/>
    <col min="20" max="20" width="9.125" style="2" customWidth="1"/>
    <col min="21" max="21" width="9.125" style="26" customWidth="1"/>
    <col min="22" max="23" width="9.125" style="2" customWidth="1"/>
    <col min="24" max="24" width="12.375" style="2" customWidth="1"/>
    <col min="25" max="25" width="11.875" style="2" customWidth="1"/>
    <col min="26" max="26" width="12.375" style="2" customWidth="1"/>
    <col min="27" max="27" width="7.125" style="8" customWidth="1"/>
    <col min="28" max="28" width="0.875" style="2" customWidth="1"/>
    <col min="29" max="29" width="7.875" style="2" customWidth="1"/>
    <col min="30" max="30" width="8.75390625" style="2" customWidth="1"/>
    <col min="31" max="31" width="0.37109375" style="2" customWidth="1"/>
    <col min="32" max="36" width="9.125" style="2" customWidth="1"/>
    <col min="37" max="37" width="11.125" style="2" customWidth="1"/>
    <col min="38" max="38" width="9.125" style="2" customWidth="1"/>
    <col min="39" max="39" width="9.875" style="26" customWidth="1"/>
    <col min="40" max="40" width="10.00390625" style="2" customWidth="1"/>
    <col min="41" max="41" width="10.75390625" style="2" customWidth="1"/>
    <col min="42" max="42" width="8.00390625" style="2" customWidth="1"/>
    <col min="43" max="43" width="8.375" style="2" customWidth="1"/>
    <col min="44" max="44" width="7.125" style="2" customWidth="1"/>
    <col min="45" max="45" width="0.875" style="2" customWidth="1"/>
    <col min="46" max="47" width="6.875" style="2" customWidth="1"/>
    <col min="48" max="48" width="7.875" style="2" customWidth="1"/>
    <col min="49" max="16384" width="9.125" style="2" customWidth="1"/>
  </cols>
  <sheetData>
    <row r="1" spans="1:46" ht="12.75" customHeight="1">
      <c r="A1" s="284" t="s">
        <v>190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P1" s="8"/>
      <c r="AQ1" s="8"/>
      <c r="AR1" s="8"/>
      <c r="AS1" s="8"/>
      <c r="AT1" s="1"/>
    </row>
    <row r="2" spans="1:48" ht="12.75" customHeight="1">
      <c r="A2" s="4"/>
      <c r="B2" s="298" t="s">
        <v>55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9"/>
      <c r="T2" s="299" t="s">
        <v>65</v>
      </c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9"/>
      <c r="AF2" s="301" t="s">
        <v>56</v>
      </c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2"/>
      <c r="AS2" s="11"/>
      <c r="AT2" s="315"/>
      <c r="AU2" s="315"/>
      <c r="AV2" s="316"/>
    </row>
    <row r="3" spans="1:48" ht="26.25" customHeight="1">
      <c r="A3" s="307" t="s">
        <v>0</v>
      </c>
      <c r="B3" s="290" t="s">
        <v>5</v>
      </c>
      <c r="C3" s="290" t="s">
        <v>7</v>
      </c>
      <c r="D3" s="290" t="s">
        <v>106</v>
      </c>
      <c r="E3" s="290"/>
      <c r="F3" s="290"/>
      <c r="G3" s="293" t="s">
        <v>111</v>
      </c>
      <c r="H3" s="294"/>
      <c r="I3" s="294"/>
      <c r="J3" s="309"/>
      <c r="K3" s="290" t="s">
        <v>1</v>
      </c>
      <c r="L3" s="290"/>
      <c r="M3" s="290"/>
      <c r="N3" s="290"/>
      <c r="O3" s="290"/>
      <c r="P3" s="13"/>
      <c r="Q3" s="291" t="s">
        <v>57</v>
      </c>
      <c r="R3" s="291" t="s">
        <v>58</v>
      </c>
      <c r="S3" s="13"/>
      <c r="T3" s="293" t="s">
        <v>6</v>
      </c>
      <c r="U3" s="294"/>
      <c r="V3" s="294"/>
      <c r="W3" s="295"/>
      <c r="X3" s="292" t="s">
        <v>146</v>
      </c>
      <c r="Y3" s="290" t="s">
        <v>115</v>
      </c>
      <c r="Z3" s="296" t="s">
        <v>114</v>
      </c>
      <c r="AA3" s="296" t="s">
        <v>116</v>
      </c>
      <c r="AB3" s="14"/>
      <c r="AC3" s="291" t="s">
        <v>57</v>
      </c>
      <c r="AD3" s="291" t="s">
        <v>58</v>
      </c>
      <c r="AE3" s="13"/>
      <c r="AF3" s="290" t="s">
        <v>113</v>
      </c>
      <c r="AG3" s="290" t="s">
        <v>4</v>
      </c>
      <c r="AH3" s="292" t="s">
        <v>121</v>
      </c>
      <c r="AI3" s="292" t="s">
        <v>117</v>
      </c>
      <c r="AJ3" s="292" t="s">
        <v>118</v>
      </c>
      <c r="AK3" s="291" t="s">
        <v>3</v>
      </c>
      <c r="AL3" s="291" t="s">
        <v>73</v>
      </c>
      <c r="AM3" s="296" t="s">
        <v>66</v>
      </c>
      <c r="AN3" s="291" t="s">
        <v>47</v>
      </c>
      <c r="AO3" s="291" t="s">
        <v>59</v>
      </c>
      <c r="AP3" s="296" t="s">
        <v>119</v>
      </c>
      <c r="AQ3" s="296" t="s">
        <v>57</v>
      </c>
      <c r="AR3" s="296" t="s">
        <v>58</v>
      </c>
      <c r="AS3" s="14"/>
      <c r="AT3" s="291" t="s">
        <v>104</v>
      </c>
      <c r="AU3" s="310" t="s">
        <v>103</v>
      </c>
      <c r="AV3" s="310" t="s">
        <v>131</v>
      </c>
    </row>
    <row r="4" spans="1:48" ht="146.25" customHeight="1">
      <c r="A4" s="308"/>
      <c r="B4" s="292"/>
      <c r="C4" s="292"/>
      <c r="D4" s="15" t="s">
        <v>68</v>
      </c>
      <c r="E4" s="15" t="s">
        <v>69</v>
      </c>
      <c r="F4" s="29" t="s">
        <v>112</v>
      </c>
      <c r="G4" s="12" t="s">
        <v>110</v>
      </c>
      <c r="H4" s="50" t="s">
        <v>107</v>
      </c>
      <c r="I4" s="50" t="s">
        <v>108</v>
      </c>
      <c r="J4" s="50" t="s">
        <v>109</v>
      </c>
      <c r="K4" s="12" t="s">
        <v>72</v>
      </c>
      <c r="L4" s="50" t="s">
        <v>107</v>
      </c>
      <c r="M4" s="50" t="s">
        <v>108</v>
      </c>
      <c r="N4" s="50" t="s">
        <v>109</v>
      </c>
      <c r="O4" s="12" t="s">
        <v>51</v>
      </c>
      <c r="P4" s="13"/>
      <c r="Q4" s="292"/>
      <c r="R4" s="291"/>
      <c r="S4" s="13"/>
      <c r="T4" s="12" t="s">
        <v>52</v>
      </c>
      <c r="U4" s="12" t="s">
        <v>53</v>
      </c>
      <c r="V4" s="12" t="s">
        <v>67</v>
      </c>
      <c r="W4" s="12" t="s">
        <v>105</v>
      </c>
      <c r="X4" s="297"/>
      <c r="Y4" s="290"/>
      <c r="Z4" s="297"/>
      <c r="AA4" s="297"/>
      <c r="AB4" s="47"/>
      <c r="AC4" s="290"/>
      <c r="AD4" s="291"/>
      <c r="AE4" s="13"/>
      <c r="AF4" s="290"/>
      <c r="AG4" s="290"/>
      <c r="AH4" s="303"/>
      <c r="AI4" s="304"/>
      <c r="AJ4" s="297"/>
      <c r="AK4" s="292"/>
      <c r="AL4" s="291"/>
      <c r="AM4" s="317"/>
      <c r="AN4" s="291"/>
      <c r="AO4" s="296"/>
      <c r="AP4" s="303"/>
      <c r="AQ4" s="297"/>
      <c r="AR4" s="297"/>
      <c r="AS4" s="17"/>
      <c r="AT4" s="291"/>
      <c r="AU4" s="314"/>
      <c r="AV4" s="314"/>
    </row>
    <row r="5" spans="1:48" s="1" customFormat="1" ht="12.75">
      <c r="A5" s="21" t="s">
        <v>54</v>
      </c>
      <c r="B5" s="73">
        <v>7.800000000000001</v>
      </c>
      <c r="C5" s="80">
        <v>29.27</v>
      </c>
      <c r="D5" s="84">
        <v>66.79114296813324</v>
      </c>
      <c r="E5" s="88">
        <v>0</v>
      </c>
      <c r="F5" s="94">
        <v>3.9</v>
      </c>
      <c r="G5" s="95">
        <v>8</v>
      </c>
      <c r="H5" s="100">
        <v>417.3698471717015</v>
      </c>
      <c r="I5" s="101">
        <v>28.766414081988042</v>
      </c>
      <c r="J5" s="104">
        <v>58.04651412972587</v>
      </c>
      <c r="K5" s="100">
        <v>373.67018464076483</v>
      </c>
      <c r="L5" s="100">
        <v>124.8260400583744</v>
      </c>
      <c r="M5" s="100">
        <v>8.887290877942513</v>
      </c>
      <c r="N5" s="104">
        <v>21.410291660497876</v>
      </c>
      <c r="O5" s="104">
        <v>60.191197309701565</v>
      </c>
      <c r="P5" s="19"/>
      <c r="Q5" s="127">
        <v>48</v>
      </c>
      <c r="R5" s="126" t="s">
        <v>90</v>
      </c>
      <c r="S5" s="25"/>
      <c r="T5" s="267">
        <v>96</v>
      </c>
      <c r="U5" s="276">
        <v>99.33</v>
      </c>
      <c r="V5" s="151">
        <v>90.86</v>
      </c>
      <c r="W5" s="156">
        <v>67</v>
      </c>
      <c r="X5" s="253">
        <v>87.16005556287408</v>
      </c>
      <c r="Y5" s="145">
        <v>132.2913769679533</v>
      </c>
      <c r="Z5" s="142">
        <v>76.75453528330536</v>
      </c>
      <c r="AA5" s="144">
        <v>48.217973307759934</v>
      </c>
      <c r="AB5" s="10"/>
      <c r="AC5" s="135">
        <v>16</v>
      </c>
      <c r="AD5" s="135" t="s">
        <v>174</v>
      </c>
      <c r="AE5" s="20"/>
      <c r="AF5" s="80">
        <v>248.88</v>
      </c>
      <c r="AG5" s="80">
        <v>8.81</v>
      </c>
      <c r="AH5" s="206">
        <v>24.771764705882354</v>
      </c>
      <c r="AI5" s="218">
        <v>51.9</v>
      </c>
      <c r="AJ5" s="229">
        <v>30.5</v>
      </c>
      <c r="AK5" s="92">
        <v>98</v>
      </c>
      <c r="AL5" s="188">
        <v>12</v>
      </c>
      <c r="AM5" s="172">
        <v>52.24913494809689</v>
      </c>
      <c r="AN5" s="81">
        <v>0.11814093425850812</v>
      </c>
      <c r="AO5" s="173">
        <v>71.9</v>
      </c>
      <c r="AP5" s="32" t="s">
        <v>158</v>
      </c>
      <c r="AQ5" s="248">
        <v>14</v>
      </c>
      <c r="AR5" s="249" t="s">
        <v>162</v>
      </c>
      <c r="AS5" s="63"/>
      <c r="AT5" s="181">
        <f>SUM(AQ5:AS5)</f>
        <v>14</v>
      </c>
      <c r="AU5" s="126">
        <v>3</v>
      </c>
      <c r="AV5" s="126" t="s">
        <v>92</v>
      </c>
    </row>
    <row r="6" spans="1:48" s="1" customFormat="1" ht="12.75">
      <c r="A6" s="38" t="s">
        <v>50</v>
      </c>
      <c r="B6" s="73">
        <v>4</v>
      </c>
      <c r="C6" s="81">
        <v>33.33</v>
      </c>
      <c r="D6" s="85">
        <v>55.04804706466875</v>
      </c>
      <c r="E6" s="90" t="s">
        <v>134</v>
      </c>
      <c r="F6" s="93">
        <v>5</v>
      </c>
      <c r="G6" s="95">
        <v>11.3</v>
      </c>
      <c r="H6" s="104">
        <v>658.2186675450541</v>
      </c>
      <c r="I6" s="102">
        <v>85.69668804906293</v>
      </c>
      <c r="J6" s="102">
        <v>93.30155970374797</v>
      </c>
      <c r="K6" s="100">
        <v>409.7096048898221</v>
      </c>
      <c r="L6" s="100">
        <v>137.42841259663092</v>
      </c>
      <c r="M6" s="103">
        <v>40.47423128682572</v>
      </c>
      <c r="N6" s="104">
        <v>17.66148274334213</v>
      </c>
      <c r="O6" s="104">
        <v>64.2068487231917</v>
      </c>
      <c r="P6" s="19"/>
      <c r="Q6" s="134">
        <v>26</v>
      </c>
      <c r="R6" s="135" t="s">
        <v>89</v>
      </c>
      <c r="S6" s="25"/>
      <c r="T6" s="268">
        <v>98</v>
      </c>
      <c r="U6" s="273">
        <v>95.25</v>
      </c>
      <c r="V6" s="153">
        <v>81.25</v>
      </c>
      <c r="W6" s="157">
        <v>65</v>
      </c>
      <c r="X6" s="257">
        <v>91.28996490529471</v>
      </c>
      <c r="Y6" s="146">
        <v>103.90134260369214</v>
      </c>
      <c r="Z6" s="142">
        <v>73.92715575801166</v>
      </c>
      <c r="AA6" s="144">
        <v>46.67353951890035</v>
      </c>
      <c r="AB6" s="10"/>
      <c r="AC6" s="135">
        <v>14</v>
      </c>
      <c r="AD6" s="135" t="s">
        <v>175</v>
      </c>
      <c r="AE6" s="20"/>
      <c r="AF6" s="78">
        <v>252.24</v>
      </c>
      <c r="AG6" s="82">
        <v>9.05</v>
      </c>
      <c r="AH6" s="204">
        <v>9.102424242424242</v>
      </c>
      <c r="AI6" s="218">
        <v>66.5</v>
      </c>
      <c r="AJ6" s="229">
        <v>28.93</v>
      </c>
      <c r="AK6" s="93">
        <v>95.3</v>
      </c>
      <c r="AL6" s="188">
        <v>16</v>
      </c>
      <c r="AM6" s="159">
        <v>42.18181818181818</v>
      </c>
      <c r="AN6" s="81">
        <v>0.12381524289455274</v>
      </c>
      <c r="AO6" s="171">
        <v>69.1</v>
      </c>
      <c r="AP6" s="32" t="s">
        <v>158</v>
      </c>
      <c r="AQ6" s="246">
        <v>9</v>
      </c>
      <c r="AR6" s="247" t="s">
        <v>165</v>
      </c>
      <c r="AS6" s="63"/>
      <c r="AT6" s="136">
        <f>SUM(AQ6:AS6)</f>
        <v>9</v>
      </c>
      <c r="AU6" s="135" t="s">
        <v>186</v>
      </c>
      <c r="AV6" s="131" t="s">
        <v>90</v>
      </c>
    </row>
    <row r="7" spans="1:48" s="1" customFormat="1" ht="12.75">
      <c r="A7" s="39" t="s">
        <v>2</v>
      </c>
      <c r="B7" s="71">
        <v>2.5999999999999996</v>
      </c>
      <c r="C7" s="68">
        <v>30.88</v>
      </c>
      <c r="D7" s="66">
        <v>71.67215556837516</v>
      </c>
      <c r="E7" s="72">
        <v>9.479122233281199</v>
      </c>
      <c r="F7" s="53">
        <v>6.2</v>
      </c>
      <c r="G7" s="54">
        <v>12.1</v>
      </c>
      <c r="H7" s="54">
        <v>637.3320779874073</v>
      </c>
      <c r="I7" s="71">
        <v>58.047298433793024</v>
      </c>
      <c r="J7" s="71">
        <v>81.18234452841735</v>
      </c>
      <c r="K7" s="71">
        <v>491.8694504852199</v>
      </c>
      <c r="L7" s="71">
        <v>167.04024445800633</v>
      </c>
      <c r="M7" s="71">
        <v>30.282149580106413</v>
      </c>
      <c r="N7" s="71">
        <v>20.91594392250234</v>
      </c>
      <c r="O7" s="71">
        <v>69.24096820498715</v>
      </c>
      <c r="P7" s="55"/>
      <c r="Q7" s="56">
        <v>63</v>
      </c>
      <c r="R7" s="23" t="s">
        <v>86</v>
      </c>
      <c r="S7" s="55"/>
      <c r="T7" s="57">
        <v>98</v>
      </c>
      <c r="U7" s="264">
        <v>98.95</v>
      </c>
      <c r="V7" s="60">
        <v>89.82</v>
      </c>
      <c r="W7" s="143">
        <v>74</v>
      </c>
      <c r="X7" s="58">
        <v>89.79774906602817</v>
      </c>
      <c r="Y7" s="137">
        <v>123.5</v>
      </c>
      <c r="Z7" s="137">
        <v>72.2</v>
      </c>
      <c r="AA7" s="137">
        <v>45.4</v>
      </c>
      <c r="AB7" s="59"/>
      <c r="AC7" s="58"/>
      <c r="AD7" s="23" t="s">
        <v>86</v>
      </c>
      <c r="AE7" s="40"/>
      <c r="AF7" s="67">
        <v>249.49</v>
      </c>
      <c r="AG7" s="67">
        <v>8.87</v>
      </c>
      <c r="AH7" s="183">
        <v>16.345990180032732</v>
      </c>
      <c r="AI7" s="185">
        <v>72.4</v>
      </c>
      <c r="AJ7" s="184">
        <v>29.22</v>
      </c>
      <c r="AK7" s="70">
        <v>98.2</v>
      </c>
      <c r="AL7" s="61">
        <v>17</v>
      </c>
      <c r="AM7" s="69">
        <v>71.26</v>
      </c>
      <c r="AN7" s="195">
        <v>0.11675485196015475</v>
      </c>
      <c r="AO7" s="186">
        <v>72</v>
      </c>
      <c r="AP7" s="56"/>
      <c r="AQ7" s="56"/>
      <c r="AR7" s="56">
        <v>45</v>
      </c>
      <c r="AS7" s="23"/>
      <c r="AT7" s="40"/>
      <c r="AU7" s="6" t="s">
        <v>86</v>
      </c>
      <c r="AV7" s="23" t="s">
        <v>90</v>
      </c>
    </row>
    <row r="8" spans="1:40" s="1" customFormat="1" ht="12.75">
      <c r="A8" s="24" t="s">
        <v>62</v>
      </c>
      <c r="B8" s="24"/>
      <c r="C8" s="24"/>
      <c r="D8" s="286" t="s">
        <v>63</v>
      </c>
      <c r="E8" s="286"/>
      <c r="F8" s="286"/>
      <c r="G8" s="286"/>
      <c r="H8" s="286"/>
      <c r="I8" s="286"/>
      <c r="J8" s="286"/>
      <c r="K8" s="286"/>
      <c r="L8" s="286"/>
      <c r="M8" s="44"/>
      <c r="N8" s="44"/>
      <c r="O8" s="312" t="s">
        <v>64</v>
      </c>
      <c r="P8" s="312"/>
      <c r="Q8" s="312"/>
      <c r="R8" s="312"/>
      <c r="S8" s="312"/>
      <c r="T8" s="312"/>
      <c r="U8" s="287" t="s">
        <v>71</v>
      </c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 t="s">
        <v>101</v>
      </c>
      <c r="AG8" s="313"/>
      <c r="AH8" s="48"/>
      <c r="AI8" s="48"/>
      <c r="AJ8" s="48"/>
      <c r="AN8" s="45"/>
    </row>
    <row r="9" spans="17:40" s="1" customFormat="1" ht="12.75">
      <c r="Q9" s="45"/>
      <c r="R9" s="45"/>
      <c r="T9" s="37"/>
      <c r="U9" s="37"/>
      <c r="V9" s="37"/>
      <c r="W9" s="37"/>
      <c r="X9" s="37"/>
      <c r="AB9" s="7"/>
      <c r="AN9" s="45"/>
    </row>
    <row r="10" spans="17:39" s="1" customFormat="1" ht="12.75">
      <c r="Q10" s="45"/>
      <c r="R10" s="45"/>
      <c r="U10" s="45"/>
      <c r="AA10" s="7"/>
      <c r="AM10" s="45"/>
    </row>
    <row r="11" spans="17:39" s="1" customFormat="1" ht="12.75">
      <c r="Q11" s="45"/>
      <c r="R11" s="45"/>
      <c r="U11" s="45"/>
      <c r="AA11" s="7"/>
      <c r="AM11" s="45"/>
    </row>
    <row r="12" spans="17:39" s="1" customFormat="1" ht="12.75">
      <c r="Q12" s="45"/>
      <c r="R12" s="45"/>
      <c r="U12" s="45"/>
      <c r="AA12" s="7"/>
      <c r="AM12" s="45"/>
    </row>
    <row r="13" spans="17:39" s="1" customFormat="1" ht="12.75">
      <c r="Q13" s="45"/>
      <c r="R13" s="45"/>
      <c r="U13" s="45"/>
      <c r="AA13" s="7"/>
      <c r="AM13" s="45"/>
    </row>
    <row r="14" spans="17:39" s="1" customFormat="1" ht="12.75">
      <c r="Q14" s="45"/>
      <c r="R14" s="45"/>
      <c r="U14" s="45"/>
      <c r="AA14" s="7"/>
      <c r="AM14" s="45"/>
    </row>
    <row r="15" spans="17:39" s="1" customFormat="1" ht="12.75">
      <c r="Q15" s="45"/>
      <c r="R15" s="45"/>
      <c r="U15" s="45"/>
      <c r="AA15" s="7"/>
      <c r="AM15" s="45"/>
    </row>
    <row r="16" spans="17:39" s="1" customFormat="1" ht="12.75">
      <c r="Q16" s="45"/>
      <c r="R16" s="45"/>
      <c r="U16" s="45"/>
      <c r="AA16" s="7"/>
      <c r="AM16" s="45"/>
    </row>
    <row r="17" spans="17:39" s="1" customFormat="1" ht="12.75">
      <c r="Q17" s="45"/>
      <c r="R17" s="45"/>
      <c r="U17" s="45"/>
      <c r="AA17" s="7"/>
      <c r="AM17" s="45"/>
    </row>
    <row r="18" spans="17:39" s="1" customFormat="1" ht="12.75">
      <c r="Q18" s="45"/>
      <c r="R18" s="45"/>
      <c r="U18" s="45"/>
      <c r="AA18" s="7"/>
      <c r="AM18" s="45"/>
    </row>
    <row r="19" spans="17:39" s="1" customFormat="1" ht="12.75">
      <c r="Q19" s="45"/>
      <c r="R19" s="45"/>
      <c r="U19" s="45"/>
      <c r="AA19" s="7"/>
      <c r="AM19" s="45"/>
    </row>
    <row r="20" spans="17:39" s="1" customFormat="1" ht="12.75">
      <c r="Q20" s="45"/>
      <c r="R20" s="45"/>
      <c r="U20" s="45"/>
      <c r="AA20" s="7"/>
      <c r="AM20" s="45"/>
    </row>
    <row r="21" spans="17:39" s="1" customFormat="1" ht="12.75">
      <c r="Q21" s="45"/>
      <c r="R21" s="45"/>
      <c r="U21" s="45"/>
      <c r="AA21" s="7"/>
      <c r="AM21" s="45"/>
    </row>
    <row r="22" spans="17:39" s="1" customFormat="1" ht="12.75">
      <c r="Q22" s="45"/>
      <c r="R22" s="45"/>
      <c r="U22" s="45"/>
      <c r="AA22" s="7"/>
      <c r="AM22" s="45"/>
    </row>
    <row r="23" spans="17:39" s="1" customFormat="1" ht="12.75">
      <c r="Q23" s="45"/>
      <c r="R23" s="45"/>
      <c r="U23" s="45"/>
      <c r="AA23" s="7"/>
      <c r="AM23" s="45"/>
    </row>
    <row r="24" spans="17:39" s="1" customFormat="1" ht="12.75">
      <c r="Q24" s="45"/>
      <c r="R24" s="45"/>
      <c r="U24" s="45"/>
      <c r="AA24" s="7"/>
      <c r="AM24" s="45"/>
    </row>
    <row r="25" spans="17:39" s="1" customFormat="1" ht="12.75">
      <c r="Q25" s="45"/>
      <c r="R25" s="45"/>
      <c r="U25" s="45"/>
      <c r="AA25" s="7"/>
      <c r="AM25" s="45"/>
    </row>
    <row r="26" spans="17:39" s="1" customFormat="1" ht="12.75">
      <c r="Q26" s="45"/>
      <c r="R26" s="45"/>
      <c r="U26" s="45"/>
      <c r="AA26" s="7"/>
      <c r="AM26" s="45"/>
    </row>
    <row r="27" spans="17:39" s="1" customFormat="1" ht="12.75">
      <c r="Q27" s="45"/>
      <c r="R27" s="45"/>
      <c r="U27" s="45"/>
      <c r="AA27" s="7"/>
      <c r="AM27" s="45"/>
    </row>
    <row r="28" spans="17:39" s="1" customFormat="1" ht="12.75">
      <c r="Q28" s="45"/>
      <c r="R28" s="45"/>
      <c r="U28" s="45"/>
      <c r="AA28" s="7"/>
      <c r="AM28" s="45"/>
    </row>
    <row r="29" spans="17:39" s="1" customFormat="1" ht="12.75">
      <c r="Q29" s="45"/>
      <c r="R29" s="45"/>
      <c r="U29" s="45"/>
      <c r="AA29" s="7"/>
      <c r="AM29" s="45"/>
    </row>
    <row r="30" spans="17:39" s="1" customFormat="1" ht="12.75">
      <c r="Q30" s="45"/>
      <c r="R30" s="45"/>
      <c r="U30" s="45"/>
      <c r="AA30" s="7"/>
      <c r="AM30" s="45"/>
    </row>
    <row r="31" spans="17:39" s="1" customFormat="1" ht="12.75">
      <c r="Q31" s="45"/>
      <c r="R31" s="45"/>
      <c r="U31" s="45"/>
      <c r="AA31" s="7"/>
      <c r="AM31" s="45"/>
    </row>
    <row r="32" spans="17:39" s="1" customFormat="1" ht="12.75">
      <c r="Q32" s="45"/>
      <c r="R32" s="45"/>
      <c r="U32" s="45"/>
      <c r="AA32" s="7"/>
      <c r="AM32" s="45"/>
    </row>
    <row r="33" spans="17:39" s="1" customFormat="1" ht="12.75">
      <c r="Q33" s="45"/>
      <c r="R33" s="45"/>
      <c r="U33" s="45"/>
      <c r="AA33" s="7"/>
      <c r="AM33" s="45"/>
    </row>
    <row r="34" spans="17:39" s="1" customFormat="1" ht="12.75">
      <c r="Q34" s="45"/>
      <c r="R34" s="45"/>
      <c r="U34" s="45"/>
      <c r="AA34" s="7"/>
      <c r="AM34" s="45"/>
    </row>
    <row r="35" spans="17:39" s="1" customFormat="1" ht="12.75">
      <c r="Q35" s="45"/>
      <c r="R35" s="45"/>
      <c r="U35" s="45"/>
      <c r="AA35" s="7"/>
      <c r="AM35" s="45"/>
    </row>
    <row r="36" spans="17:39" s="1" customFormat="1" ht="12.75">
      <c r="Q36" s="45"/>
      <c r="R36" s="45"/>
      <c r="U36" s="45"/>
      <c r="AA36" s="7"/>
      <c r="AM36" s="45"/>
    </row>
    <row r="37" spans="17:39" s="1" customFormat="1" ht="12.75">
      <c r="Q37" s="45"/>
      <c r="R37" s="45"/>
      <c r="U37" s="45"/>
      <c r="AA37" s="7"/>
      <c r="AM37" s="45"/>
    </row>
    <row r="38" spans="17:39" s="1" customFormat="1" ht="12.75">
      <c r="Q38" s="45"/>
      <c r="R38" s="45"/>
      <c r="U38" s="45"/>
      <c r="AA38" s="7"/>
      <c r="AM38" s="45"/>
    </row>
    <row r="39" spans="17:39" s="1" customFormat="1" ht="12.75">
      <c r="Q39" s="45"/>
      <c r="R39" s="45"/>
      <c r="U39" s="45"/>
      <c r="AA39" s="7"/>
      <c r="AM39" s="45"/>
    </row>
    <row r="40" spans="17:39" s="1" customFormat="1" ht="12.75">
      <c r="Q40" s="45"/>
      <c r="R40" s="45"/>
      <c r="U40" s="45"/>
      <c r="AA40" s="7"/>
      <c r="AM40" s="45"/>
    </row>
    <row r="41" spans="17:39" s="1" customFormat="1" ht="12.75">
      <c r="Q41" s="45"/>
      <c r="R41" s="45"/>
      <c r="U41" s="45"/>
      <c r="AA41" s="7"/>
      <c r="AM41" s="45"/>
    </row>
    <row r="42" spans="17:39" s="1" customFormat="1" ht="12.75">
      <c r="Q42" s="45"/>
      <c r="R42" s="45"/>
      <c r="U42" s="45"/>
      <c r="AA42" s="7"/>
      <c r="AM42" s="45"/>
    </row>
    <row r="43" spans="17:39" s="1" customFormat="1" ht="12.75">
      <c r="Q43" s="45"/>
      <c r="R43" s="45"/>
      <c r="U43" s="45"/>
      <c r="AA43" s="7"/>
      <c r="AM43" s="45"/>
    </row>
    <row r="44" spans="17:39" s="1" customFormat="1" ht="12.75">
      <c r="Q44" s="45"/>
      <c r="R44" s="45"/>
      <c r="U44" s="45"/>
      <c r="AA44" s="7"/>
      <c r="AM44" s="45"/>
    </row>
    <row r="45" spans="17:39" s="1" customFormat="1" ht="12.75">
      <c r="Q45" s="45"/>
      <c r="R45" s="45"/>
      <c r="U45" s="45"/>
      <c r="AA45" s="7"/>
      <c r="AM45" s="45"/>
    </row>
    <row r="46" spans="17:39" s="1" customFormat="1" ht="12.75">
      <c r="Q46" s="45"/>
      <c r="R46" s="45"/>
      <c r="U46" s="45"/>
      <c r="AA46" s="7"/>
      <c r="AM46" s="45"/>
    </row>
    <row r="47" spans="17:39" s="1" customFormat="1" ht="12.75">
      <c r="Q47" s="45"/>
      <c r="R47" s="45"/>
      <c r="U47" s="45"/>
      <c r="AA47" s="7"/>
      <c r="AM47" s="45"/>
    </row>
    <row r="48" spans="17:39" s="1" customFormat="1" ht="12.75">
      <c r="Q48" s="45"/>
      <c r="R48" s="45"/>
      <c r="U48" s="45"/>
      <c r="AA48" s="7"/>
      <c r="AM48" s="45"/>
    </row>
    <row r="49" spans="17:39" s="1" customFormat="1" ht="12.75">
      <c r="Q49" s="45"/>
      <c r="R49" s="45"/>
      <c r="U49" s="45"/>
      <c r="AA49" s="7"/>
      <c r="AM49" s="45"/>
    </row>
    <row r="50" spans="17:39" s="1" customFormat="1" ht="12.75">
      <c r="Q50" s="45"/>
      <c r="R50" s="45"/>
      <c r="U50" s="45"/>
      <c r="AA50" s="7"/>
      <c r="AM50" s="45"/>
    </row>
    <row r="51" spans="17:39" s="1" customFormat="1" ht="12.75">
      <c r="Q51" s="45"/>
      <c r="R51" s="45"/>
      <c r="U51" s="45"/>
      <c r="AA51" s="7"/>
      <c r="AM51" s="45"/>
    </row>
    <row r="52" spans="17:39" s="1" customFormat="1" ht="12.75">
      <c r="Q52" s="45"/>
      <c r="R52" s="45"/>
      <c r="U52" s="45"/>
      <c r="AA52" s="7"/>
      <c r="AM52" s="45"/>
    </row>
    <row r="53" spans="17:39" s="1" customFormat="1" ht="12.75">
      <c r="Q53" s="45"/>
      <c r="R53" s="45"/>
      <c r="U53" s="45"/>
      <c r="AA53" s="7"/>
      <c r="AM53" s="45"/>
    </row>
    <row r="54" spans="17:39" s="1" customFormat="1" ht="12.75">
      <c r="Q54" s="45"/>
      <c r="R54" s="45"/>
      <c r="U54" s="45"/>
      <c r="AA54" s="7"/>
      <c r="AM54" s="45"/>
    </row>
    <row r="55" spans="17:39" s="1" customFormat="1" ht="12.75">
      <c r="Q55" s="45"/>
      <c r="R55" s="45"/>
      <c r="U55" s="45"/>
      <c r="AA55" s="7"/>
      <c r="AM55" s="45"/>
    </row>
    <row r="56" spans="17:39" s="1" customFormat="1" ht="12.75">
      <c r="Q56" s="45"/>
      <c r="R56" s="45"/>
      <c r="U56" s="45"/>
      <c r="AA56" s="7"/>
      <c r="AM56" s="45"/>
    </row>
    <row r="57" spans="17:39" s="1" customFormat="1" ht="12.75">
      <c r="Q57" s="45"/>
      <c r="R57" s="45"/>
      <c r="U57" s="45"/>
      <c r="AA57" s="7"/>
      <c r="AM57" s="45"/>
    </row>
    <row r="58" spans="17:39" s="1" customFormat="1" ht="12.75">
      <c r="Q58" s="45"/>
      <c r="R58" s="45"/>
      <c r="U58" s="45"/>
      <c r="AA58" s="7"/>
      <c r="AM58" s="45"/>
    </row>
    <row r="59" spans="17:39" s="1" customFormat="1" ht="12.75">
      <c r="Q59" s="45"/>
      <c r="R59" s="45"/>
      <c r="U59" s="45"/>
      <c r="AA59" s="7"/>
      <c r="AM59" s="45"/>
    </row>
    <row r="60" spans="17:39" s="1" customFormat="1" ht="12.75">
      <c r="Q60" s="45"/>
      <c r="R60" s="45"/>
      <c r="U60" s="45"/>
      <c r="AA60" s="7"/>
      <c r="AM60" s="45"/>
    </row>
    <row r="61" spans="17:39" s="1" customFormat="1" ht="12.75">
      <c r="Q61" s="45"/>
      <c r="R61" s="45"/>
      <c r="U61" s="45"/>
      <c r="AA61" s="7"/>
      <c r="AM61" s="45"/>
    </row>
    <row r="62" spans="17:39" s="1" customFormat="1" ht="12.75">
      <c r="Q62" s="45"/>
      <c r="R62" s="45"/>
      <c r="U62" s="45"/>
      <c r="AA62" s="7"/>
      <c r="AM62" s="45"/>
    </row>
    <row r="63" spans="17:39" s="1" customFormat="1" ht="12.75">
      <c r="Q63" s="45"/>
      <c r="R63" s="45"/>
      <c r="U63" s="45"/>
      <c r="AA63" s="7"/>
      <c r="AM63" s="45"/>
    </row>
    <row r="64" spans="17:39" s="1" customFormat="1" ht="12.75">
      <c r="Q64" s="45"/>
      <c r="R64" s="45"/>
      <c r="U64" s="45"/>
      <c r="AA64" s="7"/>
      <c r="AM64" s="45"/>
    </row>
    <row r="65" spans="17:39" s="1" customFormat="1" ht="12.75">
      <c r="Q65" s="45"/>
      <c r="R65" s="45"/>
      <c r="U65" s="45"/>
      <c r="AA65" s="7"/>
      <c r="AM65" s="45"/>
    </row>
    <row r="66" spans="17:39" s="1" customFormat="1" ht="12.75">
      <c r="Q66" s="45"/>
      <c r="R66" s="45"/>
      <c r="U66" s="45"/>
      <c r="AA66" s="7"/>
      <c r="AM66" s="45"/>
    </row>
    <row r="67" spans="17:39" s="1" customFormat="1" ht="12.75">
      <c r="Q67" s="45"/>
      <c r="R67" s="45"/>
      <c r="U67" s="45"/>
      <c r="AA67" s="7"/>
      <c r="AM67" s="45"/>
    </row>
    <row r="68" spans="17:39" s="1" customFormat="1" ht="12.75">
      <c r="Q68" s="45"/>
      <c r="R68" s="45"/>
      <c r="U68" s="45"/>
      <c r="AA68" s="7"/>
      <c r="AM68" s="45"/>
    </row>
    <row r="69" spans="17:39" s="1" customFormat="1" ht="12.75">
      <c r="Q69" s="45"/>
      <c r="R69" s="45"/>
      <c r="U69" s="45"/>
      <c r="AA69" s="7"/>
      <c r="AM69" s="45"/>
    </row>
    <row r="70" spans="17:39" s="1" customFormat="1" ht="12.75">
      <c r="Q70" s="45"/>
      <c r="R70" s="45"/>
      <c r="U70" s="45"/>
      <c r="AA70" s="7"/>
      <c r="AM70" s="45"/>
    </row>
    <row r="71" spans="17:39" s="1" customFormat="1" ht="12.75">
      <c r="Q71" s="45"/>
      <c r="R71" s="45"/>
      <c r="U71" s="45"/>
      <c r="AA71" s="7"/>
      <c r="AM71" s="45"/>
    </row>
    <row r="72" spans="17:39" s="1" customFormat="1" ht="12.75">
      <c r="Q72" s="45"/>
      <c r="R72" s="45"/>
      <c r="U72" s="45"/>
      <c r="AA72" s="7"/>
      <c r="AM72" s="45"/>
    </row>
    <row r="73" spans="17:39" s="1" customFormat="1" ht="12.75">
      <c r="Q73" s="45"/>
      <c r="R73" s="45"/>
      <c r="U73" s="45"/>
      <c r="AA73" s="7"/>
      <c r="AM73" s="45"/>
    </row>
    <row r="74" spans="17:39" s="1" customFormat="1" ht="12.75">
      <c r="Q74" s="45"/>
      <c r="R74" s="45"/>
      <c r="U74" s="45"/>
      <c r="AA74" s="7"/>
      <c r="AM74" s="45"/>
    </row>
    <row r="75" spans="17:39" s="1" customFormat="1" ht="12.75">
      <c r="Q75" s="45"/>
      <c r="R75" s="45"/>
      <c r="U75" s="45"/>
      <c r="AA75" s="7"/>
      <c r="AM75" s="45"/>
    </row>
    <row r="76" spans="17:39" s="1" customFormat="1" ht="12.75">
      <c r="Q76" s="45"/>
      <c r="R76" s="45"/>
      <c r="U76" s="45"/>
      <c r="AA76" s="7"/>
      <c r="AM76" s="45"/>
    </row>
    <row r="77" spans="17:39" s="1" customFormat="1" ht="12.75">
      <c r="Q77" s="45"/>
      <c r="R77" s="45"/>
      <c r="U77" s="45"/>
      <c r="AA77" s="7"/>
      <c r="AM77" s="45"/>
    </row>
    <row r="78" spans="17:39" s="1" customFormat="1" ht="12.75">
      <c r="Q78" s="45"/>
      <c r="R78" s="45"/>
      <c r="U78" s="45"/>
      <c r="AA78" s="7"/>
      <c r="AM78" s="45"/>
    </row>
    <row r="79" spans="17:39" s="1" customFormat="1" ht="12.75">
      <c r="Q79" s="45"/>
      <c r="R79" s="45"/>
      <c r="U79" s="45"/>
      <c r="AA79" s="7"/>
      <c r="AM79" s="45"/>
    </row>
    <row r="80" spans="17:39" s="1" customFormat="1" ht="12.75">
      <c r="Q80" s="45"/>
      <c r="R80" s="45"/>
      <c r="U80" s="45"/>
      <c r="AA80" s="7"/>
      <c r="AM80" s="45"/>
    </row>
    <row r="81" spans="17:39" s="1" customFormat="1" ht="12.75">
      <c r="Q81" s="45"/>
      <c r="R81" s="45"/>
      <c r="U81" s="45"/>
      <c r="AA81" s="7"/>
      <c r="AM81" s="45"/>
    </row>
    <row r="82" spans="17:39" s="1" customFormat="1" ht="12.75">
      <c r="Q82" s="45"/>
      <c r="R82" s="45"/>
      <c r="U82" s="45"/>
      <c r="AA82" s="7"/>
      <c r="AM82" s="45"/>
    </row>
    <row r="83" spans="17:39" s="1" customFormat="1" ht="12.75">
      <c r="Q83" s="45"/>
      <c r="R83" s="45"/>
      <c r="U83" s="45"/>
      <c r="AA83" s="7"/>
      <c r="AM83" s="45"/>
    </row>
    <row r="84" spans="17:39" s="1" customFormat="1" ht="12.75">
      <c r="Q84" s="45"/>
      <c r="R84" s="45"/>
      <c r="U84" s="45"/>
      <c r="AA84" s="7"/>
      <c r="AM84" s="45"/>
    </row>
    <row r="85" spans="17:39" s="1" customFormat="1" ht="12.75">
      <c r="Q85" s="45"/>
      <c r="R85" s="45"/>
      <c r="U85" s="45"/>
      <c r="AA85" s="7"/>
      <c r="AM85" s="45"/>
    </row>
    <row r="86" spans="17:39" s="1" customFormat="1" ht="12.75">
      <c r="Q86" s="45"/>
      <c r="R86" s="45"/>
      <c r="U86" s="45"/>
      <c r="AA86" s="7"/>
      <c r="AM86" s="45"/>
    </row>
    <row r="87" spans="17:39" s="1" customFormat="1" ht="12.75">
      <c r="Q87" s="45"/>
      <c r="R87" s="45"/>
      <c r="U87" s="45"/>
      <c r="AA87" s="7"/>
      <c r="AM87" s="45"/>
    </row>
    <row r="88" spans="17:39" s="1" customFormat="1" ht="12.75">
      <c r="Q88" s="45"/>
      <c r="R88" s="45"/>
      <c r="U88" s="45"/>
      <c r="AA88" s="7"/>
      <c r="AM88" s="45"/>
    </row>
    <row r="89" spans="17:39" s="1" customFormat="1" ht="12.75">
      <c r="Q89" s="45"/>
      <c r="R89" s="45"/>
      <c r="U89" s="45"/>
      <c r="AA89" s="7"/>
      <c r="AM89" s="45"/>
    </row>
    <row r="90" spans="17:39" s="1" customFormat="1" ht="12.75">
      <c r="Q90" s="45"/>
      <c r="R90" s="45"/>
      <c r="U90" s="45"/>
      <c r="AA90" s="7"/>
      <c r="AM90" s="45"/>
    </row>
    <row r="91" spans="17:39" s="1" customFormat="1" ht="12.75">
      <c r="Q91" s="45"/>
      <c r="R91" s="45"/>
      <c r="U91" s="45"/>
      <c r="AA91" s="7"/>
      <c r="AM91" s="45"/>
    </row>
    <row r="92" spans="17:39" s="1" customFormat="1" ht="12.75">
      <c r="Q92" s="45"/>
      <c r="R92" s="45"/>
      <c r="U92" s="45"/>
      <c r="AA92" s="7"/>
      <c r="AM92" s="45"/>
    </row>
    <row r="93" spans="17:39" s="1" customFormat="1" ht="12.75">
      <c r="Q93" s="45"/>
      <c r="R93" s="45"/>
      <c r="U93" s="45"/>
      <c r="AA93" s="7"/>
      <c r="AM93" s="45"/>
    </row>
    <row r="94" spans="17:39" s="1" customFormat="1" ht="12.75">
      <c r="Q94" s="45"/>
      <c r="R94" s="45"/>
      <c r="U94" s="45"/>
      <c r="AA94" s="7"/>
      <c r="AM94" s="45"/>
    </row>
    <row r="95" spans="17:39" s="1" customFormat="1" ht="12.75">
      <c r="Q95" s="45"/>
      <c r="R95" s="45"/>
      <c r="U95" s="45"/>
      <c r="AA95" s="7"/>
      <c r="AM95" s="45"/>
    </row>
    <row r="96" spans="17:39" s="1" customFormat="1" ht="12.75">
      <c r="Q96" s="45"/>
      <c r="R96" s="45"/>
      <c r="U96" s="45"/>
      <c r="AA96" s="7"/>
      <c r="AM96" s="45"/>
    </row>
    <row r="97" spans="17:39" s="1" customFormat="1" ht="12.75">
      <c r="Q97" s="45"/>
      <c r="R97" s="45"/>
      <c r="U97" s="45"/>
      <c r="AA97" s="7"/>
      <c r="AM97" s="45"/>
    </row>
    <row r="98" spans="17:39" s="1" customFormat="1" ht="12.75">
      <c r="Q98" s="45"/>
      <c r="R98" s="45"/>
      <c r="U98" s="45"/>
      <c r="AA98" s="7"/>
      <c r="AM98" s="45"/>
    </row>
    <row r="99" spans="17:39" s="1" customFormat="1" ht="12.75">
      <c r="Q99" s="45"/>
      <c r="R99" s="45"/>
      <c r="U99" s="45"/>
      <c r="AA99" s="7"/>
      <c r="AM99" s="45"/>
    </row>
    <row r="100" spans="17:39" s="1" customFormat="1" ht="12.75">
      <c r="Q100" s="45"/>
      <c r="R100" s="45"/>
      <c r="U100" s="45"/>
      <c r="AA100" s="7"/>
      <c r="AM100" s="45"/>
    </row>
    <row r="101" spans="17:39" s="1" customFormat="1" ht="12.75">
      <c r="Q101" s="45"/>
      <c r="R101" s="45"/>
      <c r="U101" s="45"/>
      <c r="AA101" s="7"/>
      <c r="AM101" s="45"/>
    </row>
    <row r="102" spans="17:39" s="1" customFormat="1" ht="12.75">
      <c r="Q102" s="45"/>
      <c r="R102" s="45"/>
      <c r="U102" s="45"/>
      <c r="AA102" s="7"/>
      <c r="AM102" s="45"/>
    </row>
    <row r="103" spans="17:39" s="1" customFormat="1" ht="12.75">
      <c r="Q103" s="45"/>
      <c r="R103" s="45"/>
      <c r="U103" s="45"/>
      <c r="AA103" s="7"/>
      <c r="AM103" s="45"/>
    </row>
    <row r="104" spans="17:39" s="1" customFormat="1" ht="12.75">
      <c r="Q104" s="45"/>
      <c r="R104" s="45"/>
      <c r="U104" s="45"/>
      <c r="AA104" s="7"/>
      <c r="AM104" s="45"/>
    </row>
    <row r="105" spans="17:39" s="1" customFormat="1" ht="12.75">
      <c r="Q105" s="45"/>
      <c r="R105" s="45"/>
      <c r="U105" s="45"/>
      <c r="AA105" s="7"/>
      <c r="AM105" s="45"/>
    </row>
    <row r="106" spans="17:39" s="1" customFormat="1" ht="12.75">
      <c r="Q106" s="45"/>
      <c r="R106" s="45"/>
      <c r="U106" s="45"/>
      <c r="AA106" s="7"/>
      <c r="AM106" s="45"/>
    </row>
    <row r="107" spans="17:39" s="1" customFormat="1" ht="12.75">
      <c r="Q107" s="45"/>
      <c r="R107" s="45"/>
      <c r="U107" s="45"/>
      <c r="AA107" s="7"/>
      <c r="AM107" s="45"/>
    </row>
    <row r="108" spans="17:39" s="1" customFormat="1" ht="12.75">
      <c r="Q108" s="45"/>
      <c r="R108" s="45"/>
      <c r="U108" s="45"/>
      <c r="AA108" s="7"/>
      <c r="AM108" s="45"/>
    </row>
    <row r="109" spans="17:39" s="1" customFormat="1" ht="12.75">
      <c r="Q109" s="45"/>
      <c r="R109" s="45"/>
      <c r="U109" s="45"/>
      <c r="AA109" s="7"/>
      <c r="AM109" s="45"/>
    </row>
    <row r="110" spans="17:39" s="1" customFormat="1" ht="12.75">
      <c r="Q110" s="45"/>
      <c r="R110" s="45"/>
      <c r="U110" s="45"/>
      <c r="AA110" s="7"/>
      <c r="AM110" s="45"/>
    </row>
    <row r="111" spans="17:39" s="1" customFormat="1" ht="12.75">
      <c r="Q111" s="45"/>
      <c r="R111" s="45"/>
      <c r="U111" s="45"/>
      <c r="AA111" s="7"/>
      <c r="AM111" s="45"/>
    </row>
    <row r="112" spans="17:39" s="1" customFormat="1" ht="12.75">
      <c r="Q112" s="45"/>
      <c r="R112" s="45"/>
      <c r="U112" s="45"/>
      <c r="AA112" s="7"/>
      <c r="AM112" s="45"/>
    </row>
    <row r="113" spans="17:39" s="1" customFormat="1" ht="12.75">
      <c r="Q113" s="45"/>
      <c r="R113" s="45"/>
      <c r="U113" s="45"/>
      <c r="AA113" s="7"/>
      <c r="AM113" s="45"/>
    </row>
    <row r="114" spans="17:39" s="1" customFormat="1" ht="12.75">
      <c r="Q114" s="45"/>
      <c r="R114" s="45"/>
      <c r="U114" s="45"/>
      <c r="AA114" s="7"/>
      <c r="AM114" s="45"/>
    </row>
    <row r="115" spans="17:39" s="1" customFormat="1" ht="12.75">
      <c r="Q115" s="45"/>
      <c r="R115" s="45"/>
      <c r="U115" s="45"/>
      <c r="AA115" s="7"/>
      <c r="AM115" s="45"/>
    </row>
    <row r="116" spans="17:39" s="1" customFormat="1" ht="12.75">
      <c r="Q116" s="45"/>
      <c r="R116" s="45"/>
      <c r="U116" s="45"/>
      <c r="AA116" s="7"/>
      <c r="AM116" s="45"/>
    </row>
    <row r="117" spans="17:39" s="1" customFormat="1" ht="12.75">
      <c r="Q117" s="45"/>
      <c r="R117" s="45"/>
      <c r="U117" s="45"/>
      <c r="AA117" s="7"/>
      <c r="AM117" s="45"/>
    </row>
    <row r="118" spans="17:39" s="1" customFormat="1" ht="12.75">
      <c r="Q118" s="45"/>
      <c r="R118" s="45"/>
      <c r="U118" s="45"/>
      <c r="AA118" s="7"/>
      <c r="AM118" s="45"/>
    </row>
    <row r="119" spans="17:39" s="1" customFormat="1" ht="12.75">
      <c r="Q119" s="45"/>
      <c r="R119" s="45"/>
      <c r="U119" s="45"/>
      <c r="AA119" s="7"/>
      <c r="AM119" s="45"/>
    </row>
    <row r="120" spans="17:39" s="1" customFormat="1" ht="12.75">
      <c r="Q120" s="45"/>
      <c r="R120" s="45"/>
      <c r="U120" s="45"/>
      <c r="AA120" s="7"/>
      <c r="AM120" s="45"/>
    </row>
    <row r="121" spans="17:39" s="1" customFormat="1" ht="12.75">
      <c r="Q121" s="45"/>
      <c r="R121" s="45"/>
      <c r="U121" s="45"/>
      <c r="AA121" s="7"/>
      <c r="AM121" s="45"/>
    </row>
    <row r="122" spans="17:39" s="1" customFormat="1" ht="12.75">
      <c r="Q122" s="45"/>
      <c r="R122" s="45"/>
      <c r="U122" s="45"/>
      <c r="AA122" s="7"/>
      <c r="AM122" s="45"/>
    </row>
    <row r="123" spans="17:39" s="1" customFormat="1" ht="12.75">
      <c r="Q123" s="45"/>
      <c r="R123" s="45"/>
      <c r="U123" s="45"/>
      <c r="AA123" s="7"/>
      <c r="AM123" s="45"/>
    </row>
    <row r="124" spans="17:39" s="1" customFormat="1" ht="12.75">
      <c r="Q124" s="45"/>
      <c r="R124" s="45"/>
      <c r="U124" s="45"/>
      <c r="AA124" s="7"/>
      <c r="AM124" s="45"/>
    </row>
    <row r="125" spans="17:39" s="1" customFormat="1" ht="12.75">
      <c r="Q125" s="45"/>
      <c r="R125" s="45"/>
      <c r="U125" s="45"/>
      <c r="AA125" s="7"/>
      <c r="AM125" s="45"/>
    </row>
    <row r="126" spans="17:39" s="1" customFormat="1" ht="12.75">
      <c r="Q126" s="45"/>
      <c r="R126" s="45"/>
      <c r="U126" s="45"/>
      <c r="AA126" s="7"/>
      <c r="AM126" s="45"/>
    </row>
    <row r="127" spans="17:39" s="1" customFormat="1" ht="12.75">
      <c r="Q127" s="45"/>
      <c r="R127" s="45"/>
      <c r="U127" s="45"/>
      <c r="AA127" s="7"/>
      <c r="AM127" s="45"/>
    </row>
    <row r="128" spans="17:39" s="1" customFormat="1" ht="12.75">
      <c r="Q128" s="45"/>
      <c r="R128" s="45"/>
      <c r="U128" s="45"/>
      <c r="AA128" s="7"/>
      <c r="AM128" s="45"/>
    </row>
    <row r="129" spans="17:39" s="1" customFormat="1" ht="12.75">
      <c r="Q129" s="45"/>
      <c r="R129" s="45"/>
      <c r="U129" s="45"/>
      <c r="AA129" s="7"/>
      <c r="AM129" s="45"/>
    </row>
    <row r="130" spans="17:39" s="1" customFormat="1" ht="12.75">
      <c r="Q130" s="45"/>
      <c r="R130" s="45"/>
      <c r="U130" s="45"/>
      <c r="AA130" s="7"/>
      <c r="AM130" s="45"/>
    </row>
    <row r="131" spans="17:39" s="1" customFormat="1" ht="12.75">
      <c r="Q131" s="45"/>
      <c r="R131" s="45"/>
      <c r="U131" s="45"/>
      <c r="AA131" s="7"/>
      <c r="AM131" s="45"/>
    </row>
    <row r="132" spans="17:39" s="1" customFormat="1" ht="12.75">
      <c r="Q132" s="45"/>
      <c r="R132" s="45"/>
      <c r="U132" s="45"/>
      <c r="AA132" s="7"/>
      <c r="AM132" s="45"/>
    </row>
    <row r="133" spans="17:39" s="1" customFormat="1" ht="12.75">
      <c r="Q133" s="45"/>
      <c r="R133" s="45"/>
      <c r="U133" s="45"/>
      <c r="AA133" s="7"/>
      <c r="AM133" s="45"/>
    </row>
    <row r="134" spans="17:39" s="1" customFormat="1" ht="12.75">
      <c r="Q134" s="45"/>
      <c r="R134" s="45"/>
      <c r="U134" s="45"/>
      <c r="AA134" s="7"/>
      <c r="AM134" s="45"/>
    </row>
    <row r="135" spans="17:39" s="1" customFormat="1" ht="12.75">
      <c r="Q135" s="45"/>
      <c r="R135" s="45"/>
      <c r="U135" s="45"/>
      <c r="AA135" s="7"/>
      <c r="AM135" s="45"/>
    </row>
    <row r="136" spans="17:39" s="1" customFormat="1" ht="12.75">
      <c r="Q136" s="45"/>
      <c r="R136" s="45"/>
      <c r="U136" s="45"/>
      <c r="AA136" s="7"/>
      <c r="AM136" s="45"/>
    </row>
    <row r="137" spans="17:39" s="1" customFormat="1" ht="12.75">
      <c r="Q137" s="45"/>
      <c r="R137" s="45"/>
      <c r="U137" s="45"/>
      <c r="AA137" s="7"/>
      <c r="AM137" s="45"/>
    </row>
    <row r="138" spans="17:39" s="1" customFormat="1" ht="12.75">
      <c r="Q138" s="45"/>
      <c r="R138" s="45"/>
      <c r="U138" s="45"/>
      <c r="AA138" s="7"/>
      <c r="AM138" s="45"/>
    </row>
    <row r="139" spans="17:39" s="1" customFormat="1" ht="12.75">
      <c r="Q139" s="45"/>
      <c r="R139" s="45"/>
      <c r="U139" s="45"/>
      <c r="AA139" s="7"/>
      <c r="AM139" s="45"/>
    </row>
    <row r="140" spans="17:39" s="1" customFormat="1" ht="12.75">
      <c r="Q140" s="45"/>
      <c r="R140" s="45"/>
      <c r="U140" s="45"/>
      <c r="AA140" s="7"/>
      <c r="AM140" s="45"/>
    </row>
    <row r="141" spans="17:39" s="1" customFormat="1" ht="12.75">
      <c r="Q141" s="45"/>
      <c r="R141" s="45"/>
      <c r="U141" s="45"/>
      <c r="AA141" s="7"/>
      <c r="AM141" s="45"/>
    </row>
    <row r="142" spans="17:39" s="1" customFormat="1" ht="12.75">
      <c r="Q142" s="45"/>
      <c r="R142" s="45"/>
      <c r="U142" s="45"/>
      <c r="AA142" s="7"/>
      <c r="AM142" s="45"/>
    </row>
    <row r="143" spans="17:39" s="1" customFormat="1" ht="12.75">
      <c r="Q143" s="45"/>
      <c r="R143" s="45"/>
      <c r="U143" s="45"/>
      <c r="AA143" s="7"/>
      <c r="AM143" s="45"/>
    </row>
    <row r="144" spans="17:39" s="1" customFormat="1" ht="12.75">
      <c r="Q144" s="45"/>
      <c r="R144" s="45"/>
      <c r="U144" s="45"/>
      <c r="AA144" s="7"/>
      <c r="AM144" s="45"/>
    </row>
    <row r="145" spans="17:39" s="1" customFormat="1" ht="12.75">
      <c r="Q145" s="45"/>
      <c r="R145" s="45"/>
      <c r="U145" s="45"/>
      <c r="AA145" s="7"/>
      <c r="AM145" s="45"/>
    </row>
    <row r="146" spans="17:39" s="1" customFormat="1" ht="12.75">
      <c r="Q146" s="45"/>
      <c r="R146" s="45"/>
      <c r="U146" s="45"/>
      <c r="AA146" s="7"/>
      <c r="AM146" s="45"/>
    </row>
    <row r="147" spans="17:39" s="1" customFormat="1" ht="12.75">
      <c r="Q147" s="45"/>
      <c r="R147" s="45"/>
      <c r="U147" s="45"/>
      <c r="AA147" s="7"/>
      <c r="AM147" s="45"/>
    </row>
    <row r="148" spans="17:39" s="1" customFormat="1" ht="12.75">
      <c r="Q148" s="45"/>
      <c r="R148" s="45"/>
      <c r="U148" s="45"/>
      <c r="AA148" s="7"/>
      <c r="AM148" s="45"/>
    </row>
    <row r="149" spans="17:39" s="1" customFormat="1" ht="12.75">
      <c r="Q149" s="45"/>
      <c r="R149" s="45"/>
      <c r="U149" s="45"/>
      <c r="AA149" s="7"/>
      <c r="AM149" s="45"/>
    </row>
    <row r="150" spans="17:39" s="1" customFormat="1" ht="12.75">
      <c r="Q150" s="45"/>
      <c r="R150" s="45"/>
      <c r="U150" s="45"/>
      <c r="AA150" s="7"/>
      <c r="AM150" s="45"/>
    </row>
    <row r="151" spans="17:39" s="1" customFormat="1" ht="12.75">
      <c r="Q151" s="45"/>
      <c r="R151" s="45"/>
      <c r="U151" s="45"/>
      <c r="AA151" s="7"/>
      <c r="AM151" s="45"/>
    </row>
    <row r="152" spans="17:39" s="1" customFormat="1" ht="12.75">
      <c r="Q152" s="45"/>
      <c r="R152" s="45"/>
      <c r="U152" s="45"/>
      <c r="AA152" s="7"/>
      <c r="AM152" s="45"/>
    </row>
    <row r="153" spans="17:39" s="1" customFormat="1" ht="12.75">
      <c r="Q153" s="45"/>
      <c r="R153" s="45"/>
      <c r="U153" s="45"/>
      <c r="AA153" s="7"/>
      <c r="AM153" s="45"/>
    </row>
    <row r="154" spans="17:39" s="1" customFormat="1" ht="12.75">
      <c r="Q154" s="45"/>
      <c r="R154" s="45"/>
      <c r="U154" s="45"/>
      <c r="AA154" s="7"/>
      <c r="AM154" s="45"/>
    </row>
    <row r="155" spans="17:39" s="1" customFormat="1" ht="12.75">
      <c r="Q155" s="45"/>
      <c r="R155" s="45"/>
      <c r="U155" s="45"/>
      <c r="AA155" s="7"/>
      <c r="AM155" s="45"/>
    </row>
    <row r="156" spans="17:39" s="1" customFormat="1" ht="12.75">
      <c r="Q156" s="45"/>
      <c r="R156" s="45"/>
      <c r="U156" s="45"/>
      <c r="AA156" s="7"/>
      <c r="AM156" s="45"/>
    </row>
    <row r="157" spans="17:39" s="1" customFormat="1" ht="12.75">
      <c r="Q157" s="45"/>
      <c r="R157" s="45"/>
      <c r="U157" s="45"/>
      <c r="AA157" s="7"/>
      <c r="AM157" s="45"/>
    </row>
    <row r="158" spans="17:39" s="1" customFormat="1" ht="12.75">
      <c r="Q158" s="45"/>
      <c r="R158" s="45"/>
      <c r="U158" s="45"/>
      <c r="AA158" s="7"/>
      <c r="AM158" s="45"/>
    </row>
    <row r="159" spans="17:39" s="1" customFormat="1" ht="12.75">
      <c r="Q159" s="45"/>
      <c r="R159" s="45"/>
      <c r="U159" s="45"/>
      <c r="AA159" s="7"/>
      <c r="AM159" s="45"/>
    </row>
    <row r="160" spans="17:39" s="1" customFormat="1" ht="12.75">
      <c r="Q160" s="45"/>
      <c r="R160" s="45"/>
      <c r="U160" s="45"/>
      <c r="AA160" s="7"/>
      <c r="AM160" s="45"/>
    </row>
    <row r="161" spans="17:39" s="1" customFormat="1" ht="12.75">
      <c r="Q161" s="45"/>
      <c r="R161" s="45"/>
      <c r="U161" s="45"/>
      <c r="AA161" s="7"/>
      <c r="AM161" s="45"/>
    </row>
    <row r="162" spans="17:39" s="1" customFormat="1" ht="12.75">
      <c r="Q162" s="45"/>
      <c r="R162" s="45"/>
      <c r="U162" s="45"/>
      <c r="AA162" s="7"/>
      <c r="AM162" s="45"/>
    </row>
    <row r="163" spans="17:39" s="1" customFormat="1" ht="12.75">
      <c r="Q163" s="45"/>
      <c r="R163" s="45"/>
      <c r="U163" s="45"/>
      <c r="AA163" s="7"/>
      <c r="AM163" s="45"/>
    </row>
    <row r="164" spans="17:39" s="1" customFormat="1" ht="12.75">
      <c r="Q164" s="45"/>
      <c r="R164" s="45"/>
      <c r="U164" s="45"/>
      <c r="AA164" s="7"/>
      <c r="AM164" s="45"/>
    </row>
    <row r="165" spans="17:39" s="1" customFormat="1" ht="12.75">
      <c r="Q165" s="45"/>
      <c r="R165" s="45"/>
      <c r="U165" s="45"/>
      <c r="AA165" s="7"/>
      <c r="AM165" s="45"/>
    </row>
    <row r="166" spans="17:39" s="1" customFormat="1" ht="12.75">
      <c r="Q166" s="45"/>
      <c r="R166" s="45"/>
      <c r="U166" s="45"/>
      <c r="AA166" s="7"/>
      <c r="AM166" s="45"/>
    </row>
    <row r="167" spans="17:39" s="1" customFormat="1" ht="12.75">
      <c r="Q167" s="45"/>
      <c r="R167" s="45"/>
      <c r="U167" s="45"/>
      <c r="AA167" s="7"/>
      <c r="AM167" s="45"/>
    </row>
    <row r="168" spans="17:39" s="1" customFormat="1" ht="12.75">
      <c r="Q168" s="45"/>
      <c r="R168" s="45"/>
      <c r="U168" s="45"/>
      <c r="AA168" s="7"/>
      <c r="AM168" s="45"/>
    </row>
    <row r="169" spans="17:39" s="1" customFormat="1" ht="12.75">
      <c r="Q169" s="45"/>
      <c r="R169" s="45"/>
      <c r="U169" s="45"/>
      <c r="AA169" s="7"/>
      <c r="AM169" s="45"/>
    </row>
    <row r="170" spans="17:39" s="1" customFormat="1" ht="12.75">
      <c r="Q170" s="45"/>
      <c r="R170" s="45"/>
      <c r="U170" s="45"/>
      <c r="AA170" s="7"/>
      <c r="AM170" s="45"/>
    </row>
    <row r="171" spans="17:39" s="1" customFormat="1" ht="12.75">
      <c r="Q171" s="45"/>
      <c r="R171" s="45"/>
      <c r="U171" s="45"/>
      <c r="AA171" s="7"/>
      <c r="AM171" s="45"/>
    </row>
    <row r="172" spans="17:39" s="1" customFormat="1" ht="12.75">
      <c r="Q172" s="45"/>
      <c r="R172" s="45"/>
      <c r="U172" s="45"/>
      <c r="AA172" s="7"/>
      <c r="AM172" s="45"/>
    </row>
    <row r="173" spans="17:39" s="1" customFormat="1" ht="12.75">
      <c r="Q173" s="45"/>
      <c r="R173" s="45"/>
      <c r="U173" s="45"/>
      <c r="AA173" s="7"/>
      <c r="AM173" s="45"/>
    </row>
    <row r="174" spans="17:39" s="1" customFormat="1" ht="12.75">
      <c r="Q174" s="45"/>
      <c r="R174" s="45"/>
      <c r="U174" s="45"/>
      <c r="AA174" s="7"/>
      <c r="AM174" s="45"/>
    </row>
    <row r="175" spans="17:39" s="1" customFormat="1" ht="12.75">
      <c r="Q175" s="45"/>
      <c r="R175" s="45"/>
      <c r="U175" s="45"/>
      <c r="AA175" s="7"/>
      <c r="AM175" s="45"/>
    </row>
    <row r="176" spans="17:39" s="1" customFormat="1" ht="12.75">
      <c r="Q176" s="45"/>
      <c r="R176" s="45"/>
      <c r="U176" s="45"/>
      <c r="AA176" s="7"/>
      <c r="AM176" s="45"/>
    </row>
    <row r="177" spans="17:39" s="1" customFormat="1" ht="12.75">
      <c r="Q177" s="45"/>
      <c r="R177" s="45"/>
      <c r="U177" s="45"/>
      <c r="AA177" s="7"/>
      <c r="AM177" s="45"/>
    </row>
    <row r="178" spans="17:39" s="1" customFormat="1" ht="12.75">
      <c r="Q178" s="45"/>
      <c r="R178" s="45"/>
      <c r="U178" s="45"/>
      <c r="AA178" s="7"/>
      <c r="AM178" s="45"/>
    </row>
    <row r="179" spans="17:39" s="1" customFormat="1" ht="12.75">
      <c r="Q179" s="45"/>
      <c r="R179" s="45"/>
      <c r="U179" s="45"/>
      <c r="AA179" s="7"/>
      <c r="AM179" s="45"/>
    </row>
    <row r="180" spans="17:39" s="1" customFormat="1" ht="12.75">
      <c r="Q180" s="45"/>
      <c r="R180" s="45"/>
      <c r="U180" s="45"/>
      <c r="AA180" s="7"/>
      <c r="AM180" s="45"/>
    </row>
    <row r="181" spans="17:39" s="1" customFormat="1" ht="12.75">
      <c r="Q181" s="45"/>
      <c r="R181" s="45"/>
      <c r="U181" s="45"/>
      <c r="AA181" s="7"/>
      <c r="AM181" s="45"/>
    </row>
    <row r="182" spans="17:39" s="1" customFormat="1" ht="12.75">
      <c r="Q182" s="45"/>
      <c r="R182" s="45"/>
      <c r="U182" s="45"/>
      <c r="AA182" s="7"/>
      <c r="AM182" s="45"/>
    </row>
    <row r="183" spans="17:39" s="1" customFormat="1" ht="12.75">
      <c r="Q183" s="45"/>
      <c r="R183" s="45"/>
      <c r="U183" s="45"/>
      <c r="AA183" s="7"/>
      <c r="AM183" s="45"/>
    </row>
    <row r="184" spans="17:39" s="1" customFormat="1" ht="12.75">
      <c r="Q184" s="45"/>
      <c r="R184" s="45"/>
      <c r="U184" s="45"/>
      <c r="AA184" s="7"/>
      <c r="AM184" s="45"/>
    </row>
    <row r="185" spans="17:39" s="1" customFormat="1" ht="12.75">
      <c r="Q185" s="45"/>
      <c r="R185" s="45"/>
      <c r="U185" s="45"/>
      <c r="AA185" s="7"/>
      <c r="AM185" s="45"/>
    </row>
    <row r="186" spans="17:39" s="1" customFormat="1" ht="12.75">
      <c r="Q186" s="45"/>
      <c r="R186" s="45"/>
      <c r="U186" s="45"/>
      <c r="AA186" s="7"/>
      <c r="AM186" s="45"/>
    </row>
    <row r="187" spans="17:39" s="1" customFormat="1" ht="12.75">
      <c r="Q187" s="45"/>
      <c r="R187" s="45"/>
      <c r="U187" s="45"/>
      <c r="AA187" s="7"/>
      <c r="AM187" s="45"/>
    </row>
    <row r="188" spans="17:39" s="1" customFormat="1" ht="12.75">
      <c r="Q188" s="45"/>
      <c r="R188" s="45"/>
      <c r="U188" s="45"/>
      <c r="AA188" s="7"/>
      <c r="AM188" s="45"/>
    </row>
    <row r="189" spans="17:39" s="1" customFormat="1" ht="12.75">
      <c r="Q189" s="45"/>
      <c r="R189" s="45"/>
      <c r="U189" s="45"/>
      <c r="AA189" s="7"/>
      <c r="AM189" s="45"/>
    </row>
    <row r="190" spans="17:39" s="1" customFormat="1" ht="12.75">
      <c r="Q190" s="45"/>
      <c r="R190" s="45"/>
      <c r="U190" s="45"/>
      <c r="AA190" s="7"/>
      <c r="AM190" s="45"/>
    </row>
    <row r="191" spans="17:39" s="1" customFormat="1" ht="12.75">
      <c r="Q191" s="45"/>
      <c r="R191" s="45"/>
      <c r="U191" s="45"/>
      <c r="AA191" s="7"/>
      <c r="AM191" s="45"/>
    </row>
    <row r="192" spans="17:39" s="1" customFormat="1" ht="12.75">
      <c r="Q192" s="45"/>
      <c r="R192" s="45"/>
      <c r="U192" s="45"/>
      <c r="AA192" s="7"/>
      <c r="AM192" s="45"/>
    </row>
    <row r="193" spans="17:39" s="1" customFormat="1" ht="12.75">
      <c r="Q193" s="45"/>
      <c r="R193" s="45"/>
      <c r="U193" s="45"/>
      <c r="AA193" s="7"/>
      <c r="AM193" s="45"/>
    </row>
    <row r="194" spans="17:39" s="1" customFormat="1" ht="12.75">
      <c r="Q194" s="45"/>
      <c r="R194" s="45"/>
      <c r="U194" s="45"/>
      <c r="AA194" s="7"/>
      <c r="AM194" s="45"/>
    </row>
    <row r="195" spans="17:39" s="1" customFormat="1" ht="12.75">
      <c r="Q195" s="45"/>
      <c r="R195" s="45"/>
      <c r="U195" s="45"/>
      <c r="AA195" s="7"/>
      <c r="AM195" s="45"/>
    </row>
    <row r="196" spans="17:39" s="1" customFormat="1" ht="12.75">
      <c r="Q196" s="45"/>
      <c r="R196" s="45"/>
      <c r="U196" s="45"/>
      <c r="AA196" s="7"/>
      <c r="AM196" s="45"/>
    </row>
    <row r="197" spans="17:39" s="1" customFormat="1" ht="12.75">
      <c r="Q197" s="45"/>
      <c r="R197" s="45"/>
      <c r="U197" s="45"/>
      <c r="AA197" s="7"/>
      <c r="AM197" s="45"/>
    </row>
    <row r="198" spans="17:39" s="1" customFormat="1" ht="12.75">
      <c r="Q198" s="45"/>
      <c r="R198" s="45"/>
      <c r="U198" s="45"/>
      <c r="AA198" s="7"/>
      <c r="AM198" s="45"/>
    </row>
    <row r="199" spans="17:39" s="1" customFormat="1" ht="12.75">
      <c r="Q199" s="45"/>
      <c r="R199" s="45"/>
      <c r="U199" s="45"/>
      <c r="AA199" s="7"/>
      <c r="AM199" s="45"/>
    </row>
    <row r="200" spans="17:39" s="1" customFormat="1" ht="12.75">
      <c r="Q200" s="45"/>
      <c r="R200" s="45"/>
      <c r="U200" s="45"/>
      <c r="AA200" s="7"/>
      <c r="AM200" s="45"/>
    </row>
    <row r="201" spans="17:39" s="1" customFormat="1" ht="12.75">
      <c r="Q201" s="45"/>
      <c r="R201" s="45"/>
      <c r="U201" s="45"/>
      <c r="AA201" s="7"/>
      <c r="AM201" s="45"/>
    </row>
    <row r="202" spans="17:39" s="1" customFormat="1" ht="12.75">
      <c r="Q202" s="45"/>
      <c r="R202" s="45"/>
      <c r="U202" s="45"/>
      <c r="AA202" s="7"/>
      <c r="AM202" s="45"/>
    </row>
    <row r="203" spans="17:39" s="1" customFormat="1" ht="12.75">
      <c r="Q203" s="45"/>
      <c r="R203" s="45"/>
      <c r="U203" s="45"/>
      <c r="AA203" s="7"/>
      <c r="AM203" s="45"/>
    </row>
    <row r="204" spans="17:39" s="1" customFormat="1" ht="12.75">
      <c r="Q204" s="45"/>
      <c r="R204" s="45"/>
      <c r="U204" s="45"/>
      <c r="AA204" s="7"/>
      <c r="AM204" s="45"/>
    </row>
    <row r="205" spans="17:39" s="1" customFormat="1" ht="12.75">
      <c r="Q205" s="45"/>
      <c r="R205" s="45"/>
      <c r="U205" s="45"/>
      <c r="AA205" s="7"/>
      <c r="AM205" s="45"/>
    </row>
    <row r="206" spans="17:39" s="1" customFormat="1" ht="12.75">
      <c r="Q206" s="45"/>
      <c r="R206" s="45"/>
      <c r="U206" s="45"/>
      <c r="AA206" s="7"/>
      <c r="AM206" s="45"/>
    </row>
    <row r="207" spans="17:39" s="1" customFormat="1" ht="12.75">
      <c r="Q207" s="45"/>
      <c r="R207" s="45"/>
      <c r="U207" s="45"/>
      <c r="AA207" s="7"/>
      <c r="AM207" s="45"/>
    </row>
    <row r="208" spans="17:39" s="1" customFormat="1" ht="12.75">
      <c r="Q208" s="45"/>
      <c r="R208" s="45"/>
      <c r="U208" s="45"/>
      <c r="AA208" s="7"/>
      <c r="AM208" s="45"/>
    </row>
    <row r="209" spans="17:39" s="1" customFormat="1" ht="12.75">
      <c r="Q209" s="45"/>
      <c r="R209" s="45"/>
      <c r="U209" s="45"/>
      <c r="AA209" s="7"/>
      <c r="AM209" s="45"/>
    </row>
    <row r="210" spans="17:39" s="1" customFormat="1" ht="12.75">
      <c r="Q210" s="45"/>
      <c r="R210" s="45"/>
      <c r="U210" s="45"/>
      <c r="AA210" s="7"/>
      <c r="AM210" s="45"/>
    </row>
    <row r="211" spans="17:39" s="1" customFormat="1" ht="12.75">
      <c r="Q211" s="45"/>
      <c r="R211" s="45"/>
      <c r="U211" s="45"/>
      <c r="AA211" s="7"/>
      <c r="AM211" s="45"/>
    </row>
    <row r="212" spans="17:39" s="1" customFormat="1" ht="12.75">
      <c r="Q212" s="45"/>
      <c r="R212" s="45"/>
      <c r="U212" s="45"/>
      <c r="AA212" s="7"/>
      <c r="AM212" s="45"/>
    </row>
    <row r="213" spans="17:39" s="1" customFormat="1" ht="12.75">
      <c r="Q213" s="45"/>
      <c r="R213" s="45"/>
      <c r="U213" s="45"/>
      <c r="AA213" s="7"/>
      <c r="AM213" s="45"/>
    </row>
    <row r="214" spans="17:39" s="1" customFormat="1" ht="12.75">
      <c r="Q214" s="45"/>
      <c r="R214" s="45"/>
      <c r="U214" s="45"/>
      <c r="AA214" s="7"/>
      <c r="AM214" s="45"/>
    </row>
    <row r="215" spans="17:39" s="1" customFormat="1" ht="12.75">
      <c r="Q215" s="45"/>
      <c r="R215" s="45"/>
      <c r="U215" s="45"/>
      <c r="AA215" s="7"/>
      <c r="AM215" s="45"/>
    </row>
    <row r="216" spans="17:39" s="1" customFormat="1" ht="12.75">
      <c r="Q216" s="45"/>
      <c r="R216" s="45"/>
      <c r="U216" s="45"/>
      <c r="AA216" s="7"/>
      <c r="AM216" s="45"/>
    </row>
    <row r="217" spans="17:39" s="1" customFormat="1" ht="12.75">
      <c r="Q217" s="45"/>
      <c r="R217" s="45"/>
      <c r="U217" s="45"/>
      <c r="AA217" s="7"/>
      <c r="AM217" s="45"/>
    </row>
    <row r="218" spans="17:39" s="1" customFormat="1" ht="12.75">
      <c r="Q218" s="45"/>
      <c r="R218" s="45"/>
      <c r="U218" s="45"/>
      <c r="AA218" s="7"/>
      <c r="AM218" s="45"/>
    </row>
    <row r="219" spans="17:39" s="1" customFormat="1" ht="12.75">
      <c r="Q219" s="45"/>
      <c r="R219" s="45"/>
      <c r="U219" s="45"/>
      <c r="AA219" s="7"/>
      <c r="AM219" s="45"/>
    </row>
    <row r="220" spans="17:39" s="1" customFormat="1" ht="12.75">
      <c r="Q220" s="45"/>
      <c r="R220" s="45"/>
      <c r="U220" s="45"/>
      <c r="AA220" s="7"/>
      <c r="AM220" s="45"/>
    </row>
    <row r="221" spans="17:39" s="1" customFormat="1" ht="12.75">
      <c r="Q221" s="45"/>
      <c r="R221" s="45"/>
      <c r="U221" s="45"/>
      <c r="AA221" s="7"/>
      <c r="AM221" s="45"/>
    </row>
    <row r="222" spans="17:39" s="1" customFormat="1" ht="12.75">
      <c r="Q222" s="45"/>
      <c r="R222" s="45"/>
      <c r="U222" s="45"/>
      <c r="AA222" s="7"/>
      <c r="AM222" s="45"/>
    </row>
    <row r="223" spans="17:39" s="1" customFormat="1" ht="12.75">
      <c r="Q223" s="45"/>
      <c r="R223" s="45"/>
      <c r="U223" s="45"/>
      <c r="AA223" s="7"/>
      <c r="AM223" s="45"/>
    </row>
    <row r="224" spans="17:39" s="1" customFormat="1" ht="12.75">
      <c r="Q224" s="45"/>
      <c r="R224" s="45"/>
      <c r="U224" s="45"/>
      <c r="AA224" s="7"/>
      <c r="AM224" s="45"/>
    </row>
    <row r="225" spans="17:39" s="1" customFormat="1" ht="12.75">
      <c r="Q225" s="45"/>
      <c r="R225" s="45"/>
      <c r="U225" s="45"/>
      <c r="AA225" s="7"/>
      <c r="AM225" s="45"/>
    </row>
    <row r="226" spans="17:39" s="1" customFormat="1" ht="12.75">
      <c r="Q226" s="45"/>
      <c r="R226" s="45"/>
      <c r="U226" s="45"/>
      <c r="AA226" s="7"/>
      <c r="AM226" s="45"/>
    </row>
    <row r="227" spans="17:39" s="1" customFormat="1" ht="12.75">
      <c r="Q227" s="45"/>
      <c r="R227" s="45"/>
      <c r="U227" s="45"/>
      <c r="AA227" s="7"/>
      <c r="AM227" s="45"/>
    </row>
    <row r="228" spans="17:39" s="1" customFormat="1" ht="12.75">
      <c r="Q228" s="45"/>
      <c r="R228" s="45"/>
      <c r="U228" s="45"/>
      <c r="AA228" s="7"/>
      <c r="AM228" s="45"/>
    </row>
    <row r="229" spans="17:39" s="1" customFormat="1" ht="12.75">
      <c r="Q229" s="45"/>
      <c r="R229" s="45"/>
      <c r="U229" s="45"/>
      <c r="AA229" s="7"/>
      <c r="AM229" s="45"/>
    </row>
    <row r="230" spans="17:39" s="1" customFormat="1" ht="12.75">
      <c r="Q230" s="45"/>
      <c r="R230" s="45"/>
      <c r="U230" s="45"/>
      <c r="AA230" s="7"/>
      <c r="AM230" s="45"/>
    </row>
    <row r="231" spans="17:39" s="1" customFormat="1" ht="12.75">
      <c r="Q231" s="45"/>
      <c r="R231" s="45"/>
      <c r="U231" s="45"/>
      <c r="AA231" s="7"/>
      <c r="AM231" s="45"/>
    </row>
    <row r="232" spans="17:39" s="1" customFormat="1" ht="12.75">
      <c r="Q232" s="45"/>
      <c r="R232" s="45"/>
      <c r="U232" s="45"/>
      <c r="AA232" s="7"/>
      <c r="AM232" s="45"/>
    </row>
    <row r="233" spans="17:39" s="1" customFormat="1" ht="12.75">
      <c r="Q233" s="45"/>
      <c r="R233" s="45"/>
      <c r="U233" s="45"/>
      <c r="AA233" s="7"/>
      <c r="AM233" s="45"/>
    </row>
    <row r="234" spans="17:39" s="1" customFormat="1" ht="12.75">
      <c r="Q234" s="45"/>
      <c r="R234" s="45"/>
      <c r="U234" s="45"/>
      <c r="AA234" s="7"/>
      <c r="AM234" s="45"/>
    </row>
    <row r="235" spans="17:39" s="1" customFormat="1" ht="12.75">
      <c r="Q235" s="45"/>
      <c r="R235" s="45"/>
      <c r="U235" s="45"/>
      <c r="AA235" s="7"/>
      <c r="AM235" s="45"/>
    </row>
    <row r="236" spans="17:39" s="1" customFormat="1" ht="12.75">
      <c r="Q236" s="45"/>
      <c r="R236" s="45"/>
      <c r="U236" s="45"/>
      <c r="AA236" s="7"/>
      <c r="AM236" s="45"/>
    </row>
    <row r="237" spans="17:39" s="1" customFormat="1" ht="12.75">
      <c r="Q237" s="45"/>
      <c r="R237" s="45"/>
      <c r="U237" s="45"/>
      <c r="AA237" s="7"/>
      <c r="AM237" s="45"/>
    </row>
    <row r="238" spans="17:39" s="1" customFormat="1" ht="12.75">
      <c r="Q238" s="45"/>
      <c r="R238" s="45"/>
      <c r="U238" s="45"/>
      <c r="AA238" s="7"/>
      <c r="AM238" s="45"/>
    </row>
    <row r="239" spans="17:39" s="1" customFormat="1" ht="12.75">
      <c r="Q239" s="45"/>
      <c r="R239" s="45"/>
      <c r="U239" s="45"/>
      <c r="AA239" s="7"/>
      <c r="AM239" s="45"/>
    </row>
    <row r="240" spans="17:39" s="1" customFormat="1" ht="12.75">
      <c r="Q240" s="45"/>
      <c r="R240" s="45"/>
      <c r="U240" s="45"/>
      <c r="AA240" s="7"/>
      <c r="AM240" s="45"/>
    </row>
    <row r="241" spans="17:39" s="1" customFormat="1" ht="12.75">
      <c r="Q241" s="45"/>
      <c r="R241" s="45"/>
      <c r="U241" s="45"/>
      <c r="AA241" s="7"/>
      <c r="AM241" s="45"/>
    </row>
    <row r="242" spans="17:39" s="1" customFormat="1" ht="12.75">
      <c r="Q242" s="45"/>
      <c r="R242" s="45"/>
      <c r="U242" s="45"/>
      <c r="AA242" s="7"/>
      <c r="AM242" s="45"/>
    </row>
    <row r="243" spans="17:39" s="1" customFormat="1" ht="12.75">
      <c r="Q243" s="45"/>
      <c r="R243" s="45"/>
      <c r="U243" s="45"/>
      <c r="AA243" s="7"/>
      <c r="AM243" s="45"/>
    </row>
    <row r="244" spans="17:39" s="1" customFormat="1" ht="12.75">
      <c r="Q244" s="45"/>
      <c r="R244" s="45"/>
      <c r="U244" s="45"/>
      <c r="AA244" s="7"/>
      <c r="AM244" s="45"/>
    </row>
    <row r="245" spans="17:39" s="1" customFormat="1" ht="12.75">
      <c r="Q245" s="45"/>
      <c r="R245" s="45"/>
      <c r="U245" s="45"/>
      <c r="AA245" s="7"/>
      <c r="AM245" s="45"/>
    </row>
    <row r="246" spans="17:39" s="1" customFormat="1" ht="12.75">
      <c r="Q246" s="45"/>
      <c r="R246" s="45"/>
      <c r="U246" s="45"/>
      <c r="AA246" s="7"/>
      <c r="AM246" s="45"/>
    </row>
    <row r="247" spans="17:39" s="1" customFormat="1" ht="12.75">
      <c r="Q247" s="45"/>
      <c r="R247" s="45"/>
      <c r="U247" s="45"/>
      <c r="AA247" s="7"/>
      <c r="AM247" s="45"/>
    </row>
    <row r="248" spans="17:39" s="1" customFormat="1" ht="12.75">
      <c r="Q248" s="45"/>
      <c r="R248" s="45"/>
      <c r="U248" s="45"/>
      <c r="AA248" s="7"/>
      <c r="AM248" s="45"/>
    </row>
    <row r="249" spans="17:39" s="1" customFormat="1" ht="12.75">
      <c r="Q249" s="45"/>
      <c r="R249" s="45"/>
      <c r="U249" s="45"/>
      <c r="AA249" s="7"/>
      <c r="AM249" s="45"/>
    </row>
    <row r="250" spans="17:39" s="1" customFormat="1" ht="12.75">
      <c r="Q250" s="45"/>
      <c r="R250" s="45"/>
      <c r="U250" s="45"/>
      <c r="AA250" s="7"/>
      <c r="AM250" s="45"/>
    </row>
    <row r="251" spans="17:39" s="1" customFormat="1" ht="12.75">
      <c r="Q251" s="45"/>
      <c r="R251" s="45"/>
      <c r="U251" s="45"/>
      <c r="AA251" s="7"/>
      <c r="AM251" s="45"/>
    </row>
    <row r="252" spans="17:39" s="1" customFormat="1" ht="12.75">
      <c r="Q252" s="45"/>
      <c r="R252" s="45"/>
      <c r="U252" s="45"/>
      <c r="AA252" s="7"/>
      <c r="AM252" s="45"/>
    </row>
    <row r="253" spans="17:39" s="1" customFormat="1" ht="12.75">
      <c r="Q253" s="45"/>
      <c r="R253" s="45"/>
      <c r="U253" s="45"/>
      <c r="AA253" s="7"/>
      <c r="AM253" s="45"/>
    </row>
    <row r="254" spans="17:39" s="1" customFormat="1" ht="12.75">
      <c r="Q254" s="45"/>
      <c r="R254" s="45"/>
      <c r="U254" s="45"/>
      <c r="AA254" s="7"/>
      <c r="AM254" s="45"/>
    </row>
    <row r="255" spans="17:39" s="1" customFormat="1" ht="12.75">
      <c r="Q255" s="45"/>
      <c r="R255" s="45"/>
      <c r="U255" s="45"/>
      <c r="AA255" s="7"/>
      <c r="AM255" s="45"/>
    </row>
    <row r="256" spans="17:39" s="1" customFormat="1" ht="12.75">
      <c r="Q256" s="45"/>
      <c r="R256" s="45"/>
      <c r="U256" s="45"/>
      <c r="AA256" s="7"/>
      <c r="AM256" s="45"/>
    </row>
    <row r="257" spans="17:39" s="1" customFormat="1" ht="12.75">
      <c r="Q257" s="45"/>
      <c r="R257" s="45"/>
      <c r="U257" s="45"/>
      <c r="AA257" s="7"/>
      <c r="AM257" s="45"/>
    </row>
    <row r="258" spans="17:39" s="1" customFormat="1" ht="12.75">
      <c r="Q258" s="45"/>
      <c r="R258" s="45"/>
      <c r="U258" s="45"/>
      <c r="AA258" s="7"/>
      <c r="AM258" s="45"/>
    </row>
    <row r="259" spans="17:39" s="1" customFormat="1" ht="12.75">
      <c r="Q259" s="45"/>
      <c r="R259" s="45"/>
      <c r="U259" s="45"/>
      <c r="AA259" s="7"/>
      <c r="AM259" s="45"/>
    </row>
    <row r="260" spans="17:39" s="1" customFormat="1" ht="12.75">
      <c r="Q260" s="45"/>
      <c r="R260" s="45"/>
      <c r="U260" s="45"/>
      <c r="AA260" s="7"/>
      <c r="AM260" s="45"/>
    </row>
    <row r="261" spans="17:39" s="1" customFormat="1" ht="12.75">
      <c r="Q261" s="45"/>
      <c r="R261" s="45"/>
      <c r="U261" s="45"/>
      <c r="AA261" s="7"/>
      <c r="AM261" s="45"/>
    </row>
    <row r="262" spans="17:39" s="1" customFormat="1" ht="12.75">
      <c r="Q262" s="45"/>
      <c r="R262" s="45"/>
      <c r="U262" s="45"/>
      <c r="AA262" s="7"/>
      <c r="AM262" s="45"/>
    </row>
    <row r="263" spans="17:39" s="1" customFormat="1" ht="12.75">
      <c r="Q263" s="45"/>
      <c r="R263" s="45"/>
      <c r="U263" s="45"/>
      <c r="AA263" s="7"/>
      <c r="AM263" s="45"/>
    </row>
    <row r="264" spans="17:39" s="1" customFormat="1" ht="12.75">
      <c r="Q264" s="45"/>
      <c r="R264" s="45"/>
      <c r="U264" s="45"/>
      <c r="AA264" s="7"/>
      <c r="AM264" s="45"/>
    </row>
    <row r="265" spans="17:39" s="1" customFormat="1" ht="12.75">
      <c r="Q265" s="45"/>
      <c r="R265" s="45"/>
      <c r="U265" s="45"/>
      <c r="AA265" s="7"/>
      <c r="AM265" s="45"/>
    </row>
    <row r="266" spans="17:39" s="1" customFormat="1" ht="12.75">
      <c r="Q266" s="45"/>
      <c r="R266" s="45"/>
      <c r="U266" s="45"/>
      <c r="AA266" s="7"/>
      <c r="AM266" s="45"/>
    </row>
    <row r="267" spans="17:39" s="1" customFormat="1" ht="12.75">
      <c r="Q267" s="45"/>
      <c r="R267" s="45"/>
      <c r="U267" s="45"/>
      <c r="AA267" s="7"/>
      <c r="AM267" s="45"/>
    </row>
    <row r="268" spans="17:39" s="1" customFormat="1" ht="12.75">
      <c r="Q268" s="45"/>
      <c r="R268" s="45"/>
      <c r="U268" s="45"/>
      <c r="AA268" s="7"/>
      <c r="AM268" s="45"/>
    </row>
    <row r="269" spans="17:39" s="1" customFormat="1" ht="12.75">
      <c r="Q269" s="45"/>
      <c r="R269" s="45"/>
      <c r="U269" s="45"/>
      <c r="AA269" s="7"/>
      <c r="AM269" s="45"/>
    </row>
    <row r="270" spans="17:39" s="1" customFormat="1" ht="12.75">
      <c r="Q270" s="45"/>
      <c r="R270" s="45"/>
      <c r="U270" s="45"/>
      <c r="AA270" s="7"/>
      <c r="AM270" s="45"/>
    </row>
    <row r="271" spans="17:39" s="1" customFormat="1" ht="12.75">
      <c r="Q271" s="45"/>
      <c r="R271" s="45"/>
      <c r="U271" s="45"/>
      <c r="AA271" s="7"/>
      <c r="AM271" s="45"/>
    </row>
    <row r="272" spans="17:39" s="1" customFormat="1" ht="12.75">
      <c r="Q272" s="45"/>
      <c r="R272" s="45"/>
      <c r="U272" s="45"/>
      <c r="AA272" s="7"/>
      <c r="AM272" s="45"/>
    </row>
    <row r="273" spans="17:39" s="1" customFormat="1" ht="12.75">
      <c r="Q273" s="45"/>
      <c r="R273" s="45"/>
      <c r="U273" s="45"/>
      <c r="AA273" s="7"/>
      <c r="AM273" s="45"/>
    </row>
    <row r="274" spans="17:39" s="1" customFormat="1" ht="12.75">
      <c r="Q274" s="45"/>
      <c r="R274" s="45"/>
      <c r="U274" s="45"/>
      <c r="AA274" s="7"/>
      <c r="AM274" s="45"/>
    </row>
    <row r="275" spans="17:39" s="1" customFormat="1" ht="12.75">
      <c r="Q275" s="45"/>
      <c r="R275" s="45"/>
      <c r="U275" s="45"/>
      <c r="AA275" s="7"/>
      <c r="AM275" s="45"/>
    </row>
    <row r="276" spans="17:39" s="1" customFormat="1" ht="12.75">
      <c r="Q276" s="45"/>
      <c r="R276" s="45"/>
      <c r="U276" s="45"/>
      <c r="AA276" s="7"/>
      <c r="AM276" s="45"/>
    </row>
    <row r="277" spans="17:39" s="1" customFormat="1" ht="12.75">
      <c r="Q277" s="45"/>
      <c r="R277" s="45"/>
      <c r="U277" s="45"/>
      <c r="AA277" s="7"/>
      <c r="AM277" s="45"/>
    </row>
    <row r="278" spans="17:39" s="1" customFormat="1" ht="12.75">
      <c r="Q278" s="45"/>
      <c r="R278" s="45"/>
      <c r="U278" s="45"/>
      <c r="AA278" s="7"/>
      <c r="AM278" s="45"/>
    </row>
    <row r="279" spans="17:39" s="1" customFormat="1" ht="12.75">
      <c r="Q279" s="45"/>
      <c r="R279" s="45"/>
      <c r="U279" s="45"/>
      <c r="AA279" s="7"/>
      <c r="AM279" s="45"/>
    </row>
    <row r="280" spans="17:39" s="1" customFormat="1" ht="12.75">
      <c r="Q280" s="45"/>
      <c r="R280" s="45"/>
      <c r="U280" s="45"/>
      <c r="AA280" s="7"/>
      <c r="AM280" s="45"/>
    </row>
    <row r="281" spans="17:39" s="1" customFormat="1" ht="12.75">
      <c r="Q281" s="45"/>
      <c r="R281" s="45"/>
      <c r="U281" s="45"/>
      <c r="AA281" s="7"/>
      <c r="AM281" s="45"/>
    </row>
    <row r="282" spans="17:39" s="1" customFormat="1" ht="12.75">
      <c r="Q282" s="45"/>
      <c r="R282" s="45"/>
      <c r="U282" s="45"/>
      <c r="AA282" s="7"/>
      <c r="AM282" s="45"/>
    </row>
    <row r="283" spans="17:39" s="1" customFormat="1" ht="12.75">
      <c r="Q283" s="45"/>
      <c r="R283" s="45"/>
      <c r="U283" s="45"/>
      <c r="AA283" s="7"/>
      <c r="AM283" s="45"/>
    </row>
    <row r="284" spans="17:39" s="1" customFormat="1" ht="12.75">
      <c r="Q284" s="45"/>
      <c r="R284" s="45"/>
      <c r="U284" s="45"/>
      <c r="AA284" s="7"/>
      <c r="AM284" s="45"/>
    </row>
    <row r="285" spans="17:39" s="1" customFormat="1" ht="12.75">
      <c r="Q285" s="45"/>
      <c r="R285" s="45"/>
      <c r="U285" s="45"/>
      <c r="AA285" s="7"/>
      <c r="AM285" s="45"/>
    </row>
    <row r="286" spans="17:39" s="1" customFormat="1" ht="12.75">
      <c r="Q286" s="45"/>
      <c r="R286" s="45"/>
      <c r="U286" s="45"/>
      <c r="AA286" s="7"/>
      <c r="AM286" s="45"/>
    </row>
    <row r="287" spans="17:39" s="1" customFormat="1" ht="12.75">
      <c r="Q287" s="45"/>
      <c r="R287" s="45"/>
      <c r="U287" s="45"/>
      <c r="AA287" s="7"/>
      <c r="AM287" s="45"/>
    </row>
    <row r="288" spans="17:39" s="1" customFormat="1" ht="12.75">
      <c r="Q288" s="45"/>
      <c r="R288" s="45"/>
      <c r="U288" s="45"/>
      <c r="AA288" s="7"/>
      <c r="AM288" s="45"/>
    </row>
    <row r="289" spans="17:39" s="1" customFormat="1" ht="12.75">
      <c r="Q289" s="45"/>
      <c r="R289" s="45"/>
      <c r="U289" s="45"/>
      <c r="AA289" s="7"/>
      <c r="AM289" s="45"/>
    </row>
    <row r="290" spans="17:39" s="1" customFormat="1" ht="12.75">
      <c r="Q290" s="45"/>
      <c r="R290" s="45"/>
      <c r="U290" s="45"/>
      <c r="AA290" s="7"/>
      <c r="AM290" s="45"/>
    </row>
    <row r="291" spans="17:39" s="1" customFormat="1" ht="12.75">
      <c r="Q291" s="45"/>
      <c r="R291" s="45"/>
      <c r="U291" s="45"/>
      <c r="AA291" s="7"/>
      <c r="AM291" s="45"/>
    </row>
    <row r="292" spans="17:39" s="1" customFormat="1" ht="12.75">
      <c r="Q292" s="45"/>
      <c r="R292" s="45"/>
      <c r="U292" s="45"/>
      <c r="AA292" s="7"/>
      <c r="AM292" s="45"/>
    </row>
    <row r="293" spans="17:39" s="1" customFormat="1" ht="12.75">
      <c r="Q293" s="45"/>
      <c r="R293" s="45"/>
      <c r="U293" s="45"/>
      <c r="AA293" s="7"/>
      <c r="AM293" s="45"/>
    </row>
    <row r="294" spans="17:39" s="1" customFormat="1" ht="12.75">
      <c r="Q294" s="45"/>
      <c r="R294" s="45"/>
      <c r="U294" s="45"/>
      <c r="AA294" s="7"/>
      <c r="AM294" s="45"/>
    </row>
    <row r="295" spans="17:39" s="1" customFormat="1" ht="12.75">
      <c r="Q295" s="45"/>
      <c r="R295" s="45"/>
      <c r="U295" s="45"/>
      <c r="AA295" s="7"/>
      <c r="AM295" s="45"/>
    </row>
  </sheetData>
  <sheetProtection/>
  <mergeCells count="40">
    <mergeCell ref="Q3:Q4"/>
    <mergeCell ref="AF3:AF4"/>
    <mergeCell ref="AM3:AM4"/>
    <mergeCell ref="Z3:Z4"/>
    <mergeCell ref="AC3:AC4"/>
    <mergeCell ref="AG3:AG4"/>
    <mergeCell ref="AJ3:AJ4"/>
    <mergeCell ref="AI3:AI4"/>
    <mergeCell ref="AL3:AL4"/>
    <mergeCell ref="AK3:AK4"/>
    <mergeCell ref="B2:R2"/>
    <mergeCell ref="D3:F3"/>
    <mergeCell ref="G3:J3"/>
    <mergeCell ref="T3:W3"/>
    <mergeCell ref="X3:X4"/>
    <mergeCell ref="A3:A4"/>
    <mergeCell ref="B3:B4"/>
    <mergeCell ref="C3:C4"/>
    <mergeCell ref="R3:R4"/>
    <mergeCell ref="K3:O3"/>
    <mergeCell ref="A1:AN1"/>
    <mergeCell ref="T2:AD2"/>
    <mergeCell ref="AF2:AR2"/>
    <mergeCell ref="AA3:AA4"/>
    <mergeCell ref="AD3:AD4"/>
    <mergeCell ref="AP3:AP4"/>
    <mergeCell ref="AN3:AN4"/>
    <mergeCell ref="AO3:AO4"/>
    <mergeCell ref="AQ3:AQ4"/>
    <mergeCell ref="AR3:AR4"/>
    <mergeCell ref="D8:L8"/>
    <mergeCell ref="O8:T8"/>
    <mergeCell ref="U8:AE8"/>
    <mergeCell ref="AF8:AG8"/>
    <mergeCell ref="AV3:AV4"/>
    <mergeCell ref="AT2:AV2"/>
    <mergeCell ref="AU3:AU4"/>
    <mergeCell ref="AT3:AT4"/>
    <mergeCell ref="AH3:AH4"/>
    <mergeCell ref="Y3:Y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6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C21" sqref="AC21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6" width="8.875" style="2" customWidth="1"/>
    <col min="7" max="7" width="9.875" style="2" customWidth="1"/>
    <col min="8" max="8" width="8.75390625" style="2" customWidth="1"/>
    <col min="9" max="9" width="8.25390625" style="2" customWidth="1"/>
    <col min="10" max="10" width="7.625" style="2" customWidth="1"/>
    <col min="11" max="11" width="7.125" style="2" customWidth="1"/>
    <col min="12" max="12" width="7.375" style="26" customWidth="1"/>
    <col min="13" max="13" width="7.75390625" style="2" customWidth="1"/>
    <col min="14" max="14" width="9.00390625" style="2" customWidth="1"/>
    <col min="15" max="15" width="9.125" style="2" customWidth="1"/>
    <col min="16" max="16" width="0.74609375" style="2" customWidth="1"/>
    <col min="17" max="17" width="9.125" style="2" customWidth="1"/>
    <col min="18" max="18" width="10.00390625" style="2" customWidth="1"/>
    <col min="19" max="19" width="0.37109375" style="2" customWidth="1"/>
    <col min="20" max="20" width="12.375" style="2" customWidth="1"/>
    <col min="21" max="21" width="9.625" style="8" customWidth="1"/>
    <col min="22" max="22" width="7.875" style="8" customWidth="1"/>
    <col min="23" max="23" width="7.75390625" style="2" customWidth="1"/>
    <col min="24" max="25" width="7.875" style="2" customWidth="1"/>
    <col min="26" max="26" width="9.125" style="2" customWidth="1"/>
    <col min="27" max="27" width="9.875" style="2" customWidth="1"/>
    <col min="28" max="28" width="0.74609375" style="2" customWidth="1"/>
    <col min="29" max="29" width="9.00390625" style="2" customWidth="1"/>
    <col min="30" max="30" width="8.875" style="2" customWidth="1"/>
    <col min="31" max="31" width="0.875" style="26" customWidth="1"/>
    <col min="32" max="32" width="10.00390625" style="2" customWidth="1"/>
    <col min="33" max="33" width="7.75390625" style="2" customWidth="1"/>
    <col min="34" max="34" width="8.375" style="2" customWidth="1"/>
    <col min="35" max="35" width="7.125" style="2" customWidth="1"/>
    <col min="36" max="36" width="7.25390625" style="2" customWidth="1"/>
    <col min="37" max="37" width="6.875" style="2" customWidth="1"/>
    <col min="38" max="38" width="7.875" style="2" customWidth="1"/>
    <col min="39" max="40" width="9.125" style="2" customWidth="1"/>
    <col min="41" max="41" width="13.625" style="2" customWidth="1"/>
    <col min="42" max="42" width="9.00390625" style="2" customWidth="1"/>
    <col min="43" max="44" width="9.125" style="2" customWidth="1"/>
    <col min="45" max="45" width="0.6171875" style="2" customWidth="1"/>
    <col min="46" max="16384" width="9.125" style="2" customWidth="1"/>
  </cols>
  <sheetData>
    <row r="1" spans="1:46" ht="17.25" customHeight="1">
      <c r="A1" s="284" t="s">
        <v>191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P1" s="8"/>
      <c r="AQ1" s="8"/>
      <c r="AR1" s="8"/>
      <c r="AS1" s="8"/>
      <c r="AT1" s="1"/>
    </row>
    <row r="2" spans="1:48" ht="12.75" customHeight="1">
      <c r="A2" s="4"/>
      <c r="B2" s="298" t="s">
        <v>55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9"/>
      <c r="T2" s="299" t="s">
        <v>65</v>
      </c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9"/>
      <c r="AF2" s="301" t="s">
        <v>56</v>
      </c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2"/>
      <c r="AS2" s="11"/>
      <c r="AT2" s="315"/>
      <c r="AU2" s="315"/>
      <c r="AV2" s="316"/>
    </row>
    <row r="3" spans="1:48" ht="26.25" customHeight="1">
      <c r="A3" s="307" t="s">
        <v>0</v>
      </c>
      <c r="B3" s="290" t="s">
        <v>5</v>
      </c>
      <c r="C3" s="290" t="s">
        <v>7</v>
      </c>
      <c r="D3" s="290" t="s">
        <v>106</v>
      </c>
      <c r="E3" s="290"/>
      <c r="F3" s="290"/>
      <c r="G3" s="293" t="s">
        <v>111</v>
      </c>
      <c r="H3" s="294"/>
      <c r="I3" s="294"/>
      <c r="J3" s="309"/>
      <c r="K3" s="290" t="s">
        <v>1</v>
      </c>
      <c r="L3" s="290"/>
      <c r="M3" s="290"/>
      <c r="N3" s="290"/>
      <c r="O3" s="290"/>
      <c r="P3" s="13"/>
      <c r="Q3" s="291" t="s">
        <v>57</v>
      </c>
      <c r="R3" s="291" t="s">
        <v>58</v>
      </c>
      <c r="S3" s="13"/>
      <c r="T3" s="293" t="s">
        <v>6</v>
      </c>
      <c r="U3" s="294"/>
      <c r="V3" s="294"/>
      <c r="W3" s="295"/>
      <c r="X3" s="292" t="s">
        <v>146</v>
      </c>
      <c r="Y3" s="290" t="s">
        <v>115</v>
      </c>
      <c r="Z3" s="296" t="s">
        <v>114</v>
      </c>
      <c r="AA3" s="296" t="s">
        <v>116</v>
      </c>
      <c r="AB3" s="14"/>
      <c r="AC3" s="291" t="s">
        <v>57</v>
      </c>
      <c r="AD3" s="291" t="s">
        <v>58</v>
      </c>
      <c r="AE3" s="13"/>
      <c r="AF3" s="290" t="s">
        <v>113</v>
      </c>
      <c r="AG3" s="290" t="s">
        <v>4</v>
      </c>
      <c r="AH3" s="292" t="s">
        <v>121</v>
      </c>
      <c r="AI3" s="292" t="s">
        <v>117</v>
      </c>
      <c r="AJ3" s="292" t="s">
        <v>118</v>
      </c>
      <c r="AK3" s="291" t="s">
        <v>3</v>
      </c>
      <c r="AL3" s="291" t="s">
        <v>73</v>
      </c>
      <c r="AM3" s="296" t="s">
        <v>66</v>
      </c>
      <c r="AN3" s="291" t="s">
        <v>47</v>
      </c>
      <c r="AO3" s="291" t="s">
        <v>59</v>
      </c>
      <c r="AP3" s="296" t="s">
        <v>119</v>
      </c>
      <c r="AQ3" s="296" t="s">
        <v>57</v>
      </c>
      <c r="AR3" s="296" t="s">
        <v>58</v>
      </c>
      <c r="AS3" s="14"/>
      <c r="AT3" s="291" t="s">
        <v>104</v>
      </c>
      <c r="AU3" s="310" t="s">
        <v>103</v>
      </c>
      <c r="AV3" s="310" t="s">
        <v>131</v>
      </c>
    </row>
    <row r="4" spans="1:48" ht="126" customHeight="1">
      <c r="A4" s="308"/>
      <c r="B4" s="292"/>
      <c r="C4" s="292"/>
      <c r="D4" s="15" t="s">
        <v>68</v>
      </c>
      <c r="E4" s="15" t="s">
        <v>69</v>
      </c>
      <c r="F4" s="29" t="s">
        <v>112</v>
      </c>
      <c r="G4" s="12" t="s">
        <v>110</v>
      </c>
      <c r="H4" s="50" t="s">
        <v>107</v>
      </c>
      <c r="I4" s="50" t="s">
        <v>108</v>
      </c>
      <c r="J4" s="50" t="s">
        <v>109</v>
      </c>
      <c r="K4" s="12" t="s">
        <v>72</v>
      </c>
      <c r="L4" s="50" t="s">
        <v>107</v>
      </c>
      <c r="M4" s="50" t="s">
        <v>108</v>
      </c>
      <c r="N4" s="50" t="s">
        <v>109</v>
      </c>
      <c r="O4" s="12" t="s">
        <v>51</v>
      </c>
      <c r="P4" s="13"/>
      <c r="Q4" s="292"/>
      <c r="R4" s="291"/>
      <c r="S4" s="13"/>
      <c r="T4" s="12" t="s">
        <v>52</v>
      </c>
      <c r="U4" s="12" t="s">
        <v>53</v>
      </c>
      <c r="V4" s="12" t="s">
        <v>67</v>
      </c>
      <c r="W4" s="12" t="s">
        <v>105</v>
      </c>
      <c r="X4" s="297"/>
      <c r="Y4" s="290"/>
      <c r="Z4" s="297"/>
      <c r="AA4" s="297"/>
      <c r="AB4" s="47"/>
      <c r="AC4" s="290"/>
      <c r="AD4" s="291"/>
      <c r="AE4" s="13"/>
      <c r="AF4" s="290"/>
      <c r="AG4" s="290"/>
      <c r="AH4" s="303"/>
      <c r="AI4" s="304"/>
      <c r="AJ4" s="297"/>
      <c r="AK4" s="292"/>
      <c r="AL4" s="291"/>
      <c r="AM4" s="317"/>
      <c r="AN4" s="291"/>
      <c r="AO4" s="296"/>
      <c r="AP4" s="303"/>
      <c r="AQ4" s="297"/>
      <c r="AR4" s="297"/>
      <c r="AS4" s="17"/>
      <c r="AT4" s="291"/>
      <c r="AU4" s="314"/>
      <c r="AV4" s="314"/>
    </row>
    <row r="5" spans="1:48" s="1" customFormat="1" ht="12.75">
      <c r="A5" s="18" t="s">
        <v>23</v>
      </c>
      <c r="B5" s="73">
        <v>4</v>
      </c>
      <c r="C5" s="80">
        <v>27.08</v>
      </c>
      <c r="D5" s="84">
        <v>81.23096149339999</v>
      </c>
      <c r="E5" s="88">
        <v>0</v>
      </c>
      <c r="F5" s="94">
        <v>3.7</v>
      </c>
      <c r="G5" s="96">
        <v>11.5</v>
      </c>
      <c r="H5" s="104">
        <v>692.5063550978028</v>
      </c>
      <c r="I5" s="102">
        <v>76.59056461911184</v>
      </c>
      <c r="J5" s="103">
        <v>70.20801756751918</v>
      </c>
      <c r="K5" s="101">
        <v>463.8443506797937</v>
      </c>
      <c r="L5" s="104">
        <v>170.4941397093296</v>
      </c>
      <c r="M5" s="102">
        <v>45.130801687763714</v>
      </c>
      <c r="N5" s="101">
        <v>15.043600562587905</v>
      </c>
      <c r="O5" s="101">
        <v>55.15986872948898</v>
      </c>
      <c r="P5" s="19"/>
      <c r="Q5" s="134">
        <v>33</v>
      </c>
      <c r="R5" s="135" t="s">
        <v>126</v>
      </c>
      <c r="S5" s="36"/>
      <c r="T5" s="268">
        <v>97</v>
      </c>
      <c r="U5" s="274">
        <v>99.6</v>
      </c>
      <c r="V5" s="152">
        <v>89.84</v>
      </c>
      <c r="W5" s="155">
        <v>73</v>
      </c>
      <c r="X5" s="250">
        <v>93.78610782702177</v>
      </c>
      <c r="Y5" s="144">
        <v>157.06061695836328</v>
      </c>
      <c r="Z5" s="141">
        <v>68.03404459362264</v>
      </c>
      <c r="AA5" s="145">
        <v>42.64868536721809</v>
      </c>
      <c r="AB5" s="10"/>
      <c r="AC5" s="126">
        <v>21</v>
      </c>
      <c r="AD5" s="126" t="s">
        <v>172</v>
      </c>
      <c r="AE5" s="20"/>
      <c r="AF5" s="80">
        <v>248.79</v>
      </c>
      <c r="AG5" s="78">
        <v>8.22</v>
      </c>
      <c r="AH5" s="207">
        <v>27.020689655172415</v>
      </c>
      <c r="AI5" s="216">
        <v>88.5</v>
      </c>
      <c r="AJ5" s="230">
        <v>24.81</v>
      </c>
      <c r="AK5" s="91">
        <v>100</v>
      </c>
      <c r="AL5" s="188">
        <v>11</v>
      </c>
      <c r="AM5" s="167">
        <v>69.16666666666667</v>
      </c>
      <c r="AN5" s="81">
        <v>0.12385127938371604</v>
      </c>
      <c r="AO5" s="171">
        <v>67.3</v>
      </c>
      <c r="AP5" s="33">
        <v>-2</v>
      </c>
      <c r="AQ5" s="240">
        <v>25</v>
      </c>
      <c r="AR5" s="241">
        <v>2</v>
      </c>
      <c r="AS5" s="63"/>
      <c r="AT5" s="181">
        <f aca="true" t="shared" si="0" ref="AT5:AT11">SUM(AQ5:AS5)</f>
        <v>27</v>
      </c>
      <c r="AU5" s="126">
        <v>2</v>
      </c>
      <c r="AV5" s="126" t="s">
        <v>92</v>
      </c>
    </row>
    <row r="6" spans="1:48" s="1" customFormat="1" ht="12.75">
      <c r="A6" s="21" t="s">
        <v>35</v>
      </c>
      <c r="B6" s="73">
        <v>6</v>
      </c>
      <c r="C6" s="79">
        <v>19.05</v>
      </c>
      <c r="D6" s="84">
        <v>61.06304079110013</v>
      </c>
      <c r="E6" s="88">
        <v>0</v>
      </c>
      <c r="F6" s="94">
        <v>3.7</v>
      </c>
      <c r="G6" s="95">
        <v>9.1</v>
      </c>
      <c r="H6" s="101">
        <v>463.10542972566975</v>
      </c>
      <c r="I6" s="104">
        <v>44.36062537372205</v>
      </c>
      <c r="J6" s="101">
        <v>46.79802237227821</v>
      </c>
      <c r="K6" s="101">
        <v>420.3411749153673</v>
      </c>
      <c r="L6" s="104">
        <v>164.44791852264825</v>
      </c>
      <c r="M6" s="101">
        <v>16.905860782702153</v>
      </c>
      <c r="N6" s="104">
        <v>17.67430900009771</v>
      </c>
      <c r="O6" s="104">
        <v>63.01275382643531</v>
      </c>
      <c r="P6" s="19"/>
      <c r="Q6" s="127">
        <v>46</v>
      </c>
      <c r="R6" s="126" t="s">
        <v>98</v>
      </c>
      <c r="S6" s="25"/>
      <c r="T6" s="266">
        <v>99</v>
      </c>
      <c r="U6" s="277">
        <v>96.22</v>
      </c>
      <c r="V6" s="153">
        <v>84.33</v>
      </c>
      <c r="W6" s="156">
        <v>67</v>
      </c>
      <c r="X6" s="252">
        <v>85.0467150051476</v>
      </c>
      <c r="Y6" s="144">
        <v>147.07048669383843</v>
      </c>
      <c r="Z6" s="142">
        <v>74.77327579317509</v>
      </c>
      <c r="AA6" s="144">
        <v>47.10604970830337</v>
      </c>
      <c r="AB6" s="10"/>
      <c r="AC6" s="135">
        <v>14</v>
      </c>
      <c r="AD6" s="135" t="s">
        <v>175</v>
      </c>
      <c r="AE6" s="20"/>
      <c r="AF6" s="78">
        <v>255.96</v>
      </c>
      <c r="AG6" s="81">
        <v>9.8</v>
      </c>
      <c r="AH6" s="204">
        <v>10.054545454545455</v>
      </c>
      <c r="AI6" s="218">
        <v>58.5</v>
      </c>
      <c r="AJ6" s="230">
        <v>23.42</v>
      </c>
      <c r="AK6" s="91">
        <v>100</v>
      </c>
      <c r="AL6" s="188">
        <v>15</v>
      </c>
      <c r="AM6" s="172">
        <v>56.74603174603175</v>
      </c>
      <c r="AN6" s="81">
        <v>0.037741830780727514</v>
      </c>
      <c r="AO6" s="173">
        <v>71.9</v>
      </c>
      <c r="AP6" s="32" t="s">
        <v>158</v>
      </c>
      <c r="AQ6" s="248">
        <v>15</v>
      </c>
      <c r="AR6" s="249" t="s">
        <v>161</v>
      </c>
      <c r="AS6" s="63"/>
      <c r="AT6" s="181">
        <f t="shared" si="0"/>
        <v>15</v>
      </c>
      <c r="AU6" s="126">
        <v>4</v>
      </c>
      <c r="AV6" s="129" t="s">
        <v>90</v>
      </c>
    </row>
    <row r="7" spans="1:48" s="1" customFormat="1" ht="12.75">
      <c r="A7" s="18" t="s">
        <v>25</v>
      </c>
      <c r="B7" s="75">
        <v>-1.6999999999999993</v>
      </c>
      <c r="C7" s="80">
        <v>28.5</v>
      </c>
      <c r="D7" s="84">
        <v>67.14529208202056</v>
      </c>
      <c r="E7" s="88">
        <v>0</v>
      </c>
      <c r="F7" s="93">
        <v>10.7</v>
      </c>
      <c r="G7" s="97">
        <v>14.7</v>
      </c>
      <c r="H7" s="102">
        <v>808.599463314517</v>
      </c>
      <c r="I7" s="103">
        <v>59.30843171005238</v>
      </c>
      <c r="J7" s="102">
        <v>107.75757310699659</v>
      </c>
      <c r="K7" s="102">
        <v>622.6156282998944</v>
      </c>
      <c r="L7" s="104">
        <v>193.42027455121436</v>
      </c>
      <c r="M7" s="104">
        <v>25.412882787750792</v>
      </c>
      <c r="N7" s="103">
        <v>26.8247096092925</v>
      </c>
      <c r="O7" s="103">
        <v>79.0623020063358</v>
      </c>
      <c r="P7" s="19"/>
      <c r="Q7" s="134">
        <v>16</v>
      </c>
      <c r="R7" s="135" t="s">
        <v>145</v>
      </c>
      <c r="S7" s="25"/>
      <c r="T7" s="268">
        <v>98</v>
      </c>
      <c r="U7" s="273">
        <v>85.19</v>
      </c>
      <c r="V7" s="150">
        <v>105.26</v>
      </c>
      <c r="W7" s="156">
        <v>62</v>
      </c>
      <c r="X7" s="250">
        <v>92.90325815526903</v>
      </c>
      <c r="Y7" s="146">
        <v>116.82354351474467</v>
      </c>
      <c r="Z7" s="140">
        <v>66.3955486294254</v>
      </c>
      <c r="AA7" s="146">
        <v>38.73287780708064</v>
      </c>
      <c r="AB7" s="10"/>
      <c r="AC7" s="135">
        <v>15</v>
      </c>
      <c r="AD7" s="135" t="s">
        <v>79</v>
      </c>
      <c r="AE7" s="20"/>
      <c r="AF7" s="79">
        <v>254.4</v>
      </c>
      <c r="AG7" s="79">
        <v>8.19</v>
      </c>
      <c r="AH7" s="206">
        <v>22.489285714285714</v>
      </c>
      <c r="AI7" s="214">
        <v>91.2</v>
      </c>
      <c r="AJ7" s="230">
        <v>24.57</v>
      </c>
      <c r="AK7" s="91">
        <v>100</v>
      </c>
      <c r="AL7" s="188">
        <v>12</v>
      </c>
      <c r="AM7" s="159">
        <v>42</v>
      </c>
      <c r="AN7" s="81">
        <v>0.0625770479903381</v>
      </c>
      <c r="AO7" s="175">
        <v>79.2</v>
      </c>
      <c r="AP7" s="32" t="s">
        <v>158</v>
      </c>
      <c r="AQ7" s="240">
        <v>27</v>
      </c>
      <c r="AR7" s="241">
        <v>1</v>
      </c>
      <c r="AS7" s="63"/>
      <c r="AT7" s="136">
        <f t="shared" si="0"/>
        <v>28</v>
      </c>
      <c r="AU7" s="135" t="s">
        <v>183</v>
      </c>
      <c r="AV7" s="135" t="s">
        <v>93</v>
      </c>
    </row>
    <row r="8" spans="1:48" s="1" customFormat="1" ht="12.75">
      <c r="A8" s="18" t="s">
        <v>14</v>
      </c>
      <c r="B8" s="73">
        <v>3.5</v>
      </c>
      <c r="C8" s="80">
        <v>27.54</v>
      </c>
      <c r="D8" s="87">
        <v>102.15237444482406</v>
      </c>
      <c r="E8" s="88">
        <v>0</v>
      </c>
      <c r="F8" s="93">
        <v>9.1</v>
      </c>
      <c r="G8" s="96">
        <v>11.7</v>
      </c>
      <c r="H8" s="104">
        <v>693.6541240966858</v>
      </c>
      <c r="I8" s="103">
        <v>57.304759531522556</v>
      </c>
      <c r="J8" s="102">
        <v>116.60852230251683</v>
      </c>
      <c r="K8" s="103">
        <v>599.0925428946753</v>
      </c>
      <c r="L8" s="104">
        <v>199.33834610704127</v>
      </c>
      <c r="M8" s="104">
        <v>30.17012805944408</v>
      </c>
      <c r="N8" s="102">
        <v>30.17012805944408</v>
      </c>
      <c r="O8" s="102">
        <v>87.27787045767752</v>
      </c>
      <c r="P8" s="19"/>
      <c r="Q8" s="134">
        <v>16</v>
      </c>
      <c r="R8" s="135" t="s">
        <v>145</v>
      </c>
      <c r="S8" s="25"/>
      <c r="T8" s="266">
        <v>101</v>
      </c>
      <c r="U8" s="275">
        <v>102.51</v>
      </c>
      <c r="V8" s="152">
        <v>88.6</v>
      </c>
      <c r="W8" s="156">
        <v>70</v>
      </c>
      <c r="X8" s="256">
        <v>90.65823828500756</v>
      </c>
      <c r="Y8" s="145">
        <v>130.4513705746024</v>
      </c>
      <c r="Z8" s="142">
        <v>73.05586190362024</v>
      </c>
      <c r="AA8" s="145">
        <v>44.0140653720131</v>
      </c>
      <c r="AB8" s="10"/>
      <c r="AC8" s="135">
        <v>16</v>
      </c>
      <c r="AD8" s="135" t="s">
        <v>174</v>
      </c>
      <c r="AE8" s="20"/>
      <c r="AF8" s="79">
        <v>254.12</v>
      </c>
      <c r="AG8" s="78">
        <v>8.28</v>
      </c>
      <c r="AH8" s="205">
        <v>15.184848484848485</v>
      </c>
      <c r="AI8" s="218">
        <v>67.2</v>
      </c>
      <c r="AJ8" s="229">
        <v>28</v>
      </c>
      <c r="AK8" s="93">
        <v>97.1</v>
      </c>
      <c r="AL8" s="188">
        <v>13</v>
      </c>
      <c r="AM8" s="169">
        <v>82.38095238095238</v>
      </c>
      <c r="AN8" s="81">
        <v>0.10301366476263077</v>
      </c>
      <c r="AO8" s="173">
        <v>71.5</v>
      </c>
      <c r="AP8" s="32" t="s">
        <v>158</v>
      </c>
      <c r="AQ8" s="248">
        <v>17</v>
      </c>
      <c r="AR8" s="249" t="s">
        <v>78</v>
      </c>
      <c r="AS8" s="63"/>
      <c r="AT8" s="136">
        <f t="shared" si="0"/>
        <v>17</v>
      </c>
      <c r="AU8" s="135" t="s">
        <v>186</v>
      </c>
      <c r="AV8" s="135" t="s">
        <v>87</v>
      </c>
    </row>
    <row r="9" spans="1:48" s="1" customFormat="1" ht="12.75">
      <c r="A9" s="18" t="s">
        <v>30</v>
      </c>
      <c r="B9" s="74">
        <v>-0.5</v>
      </c>
      <c r="C9" s="80">
        <v>29.31</v>
      </c>
      <c r="D9" s="85">
        <v>59.79760809567617</v>
      </c>
      <c r="E9" s="88">
        <v>0</v>
      </c>
      <c r="F9" s="93">
        <v>4.6</v>
      </c>
      <c r="G9" s="96">
        <v>13.5</v>
      </c>
      <c r="H9" s="103">
        <v>772.7426767559538</v>
      </c>
      <c r="I9" s="102">
        <v>77.58460609999536</v>
      </c>
      <c r="J9" s="102">
        <v>102.41168005199388</v>
      </c>
      <c r="K9" s="102">
        <v>641.3777700091282</v>
      </c>
      <c r="L9" s="101">
        <v>148.0102546174911</v>
      </c>
      <c r="M9" s="102">
        <v>41.546738138243114</v>
      </c>
      <c r="N9" s="104">
        <v>20.773369069121557</v>
      </c>
      <c r="O9" s="102">
        <v>90.88348967740683</v>
      </c>
      <c r="P9" s="19"/>
      <c r="Q9" s="134">
        <v>20</v>
      </c>
      <c r="R9" s="135" t="s">
        <v>140</v>
      </c>
      <c r="S9" s="25"/>
      <c r="T9" s="266">
        <v>101</v>
      </c>
      <c r="U9" s="276">
        <v>101.34</v>
      </c>
      <c r="V9" s="151">
        <v>94.92</v>
      </c>
      <c r="W9" s="154">
        <v>82</v>
      </c>
      <c r="X9" s="252">
        <v>83.52932752406798</v>
      </c>
      <c r="Y9" s="144">
        <v>141.99196835291298</v>
      </c>
      <c r="Z9" s="141">
        <v>68.1721809318309</v>
      </c>
      <c r="AA9" s="146">
        <v>41.37325181810916</v>
      </c>
      <c r="AB9" s="10"/>
      <c r="AC9" s="135">
        <v>16</v>
      </c>
      <c r="AD9" s="135" t="s">
        <v>174</v>
      </c>
      <c r="AE9" s="20"/>
      <c r="AF9" s="80">
        <v>259.26</v>
      </c>
      <c r="AG9" s="80">
        <v>8.74</v>
      </c>
      <c r="AH9" s="204">
        <v>6.943262411347518</v>
      </c>
      <c r="AI9" s="215">
        <v>77.5</v>
      </c>
      <c r="AJ9" s="229">
        <v>30.17</v>
      </c>
      <c r="AK9" s="92">
        <v>99.5</v>
      </c>
      <c r="AL9" s="158">
        <v>6</v>
      </c>
      <c r="AM9" s="167">
        <v>63.84615384615384</v>
      </c>
      <c r="AN9" s="81">
        <v>0.11250745361880224</v>
      </c>
      <c r="AO9" s="174">
        <v>74</v>
      </c>
      <c r="AP9" s="32" t="s">
        <v>158</v>
      </c>
      <c r="AQ9" s="248">
        <v>12</v>
      </c>
      <c r="AR9" s="249" t="s">
        <v>164</v>
      </c>
      <c r="AS9" s="63"/>
      <c r="AT9" s="136">
        <f t="shared" si="0"/>
        <v>12</v>
      </c>
      <c r="AU9" s="135" t="s">
        <v>127</v>
      </c>
      <c r="AV9" s="135" t="s">
        <v>99</v>
      </c>
    </row>
    <row r="10" spans="1:48" s="1" customFormat="1" ht="12.75">
      <c r="A10" s="21" t="s">
        <v>45</v>
      </c>
      <c r="B10" s="77">
        <v>-3.3000000000000007</v>
      </c>
      <c r="C10" s="79">
        <v>17.24</v>
      </c>
      <c r="D10" s="85">
        <v>47.94836330106039</v>
      </c>
      <c r="E10" s="88">
        <v>0</v>
      </c>
      <c r="F10" s="93">
        <v>5</v>
      </c>
      <c r="G10" s="99">
        <v>16.6</v>
      </c>
      <c r="H10" s="104">
        <v>668.2145817113293</v>
      </c>
      <c r="I10" s="103">
        <v>55.4047266243062</v>
      </c>
      <c r="J10" s="102">
        <v>114.1673154682673</v>
      </c>
      <c r="K10" s="102">
        <v>657.6787223438143</v>
      </c>
      <c r="L10" s="102">
        <v>269.4454677443821</v>
      </c>
      <c r="M10" s="103">
        <v>40.56168331635859</v>
      </c>
      <c r="N10" s="102">
        <v>31.869894034281753</v>
      </c>
      <c r="O10" s="104">
        <v>75.32884044466596</v>
      </c>
      <c r="P10" s="19"/>
      <c r="Q10" s="132">
        <v>11</v>
      </c>
      <c r="R10" s="133" t="s">
        <v>129</v>
      </c>
      <c r="S10" s="25"/>
      <c r="T10" s="268">
        <v>102</v>
      </c>
      <c r="U10" s="275">
        <v>101.96</v>
      </c>
      <c r="V10" s="149">
        <v>100.27</v>
      </c>
      <c r="W10" s="155">
        <v>75</v>
      </c>
      <c r="X10" s="254">
        <v>86.22620820389305</v>
      </c>
      <c r="Y10" s="146">
        <v>114.21745384799809</v>
      </c>
      <c r="Z10" s="138">
        <v>60.856908814832565</v>
      </c>
      <c r="AA10" s="148">
        <v>36.44589626788141</v>
      </c>
      <c r="AB10" s="10"/>
      <c r="AC10" s="135">
        <v>11</v>
      </c>
      <c r="AD10" s="135" t="s">
        <v>177</v>
      </c>
      <c r="AE10" s="20"/>
      <c r="AF10" s="82">
        <v>244.13</v>
      </c>
      <c r="AG10" s="82">
        <v>9.39</v>
      </c>
      <c r="AH10" s="206">
        <v>17.45</v>
      </c>
      <c r="AI10" s="218">
        <v>65.7</v>
      </c>
      <c r="AJ10" s="229">
        <v>28.19</v>
      </c>
      <c r="AK10" s="91">
        <v>100</v>
      </c>
      <c r="AL10" s="188">
        <v>14</v>
      </c>
      <c r="AM10" s="172">
        <v>53.535353535353536</v>
      </c>
      <c r="AN10" s="81">
        <v>0.1228923954185715</v>
      </c>
      <c r="AO10" s="175">
        <v>77.9</v>
      </c>
      <c r="AP10" s="33">
        <v>-1</v>
      </c>
      <c r="AQ10" s="246">
        <v>9</v>
      </c>
      <c r="AR10" s="247" t="s">
        <v>165</v>
      </c>
      <c r="AS10" s="63"/>
      <c r="AT10" s="283">
        <f t="shared" si="0"/>
        <v>9</v>
      </c>
      <c r="AU10" s="131" t="s">
        <v>120</v>
      </c>
      <c r="AV10" s="133" t="s">
        <v>100</v>
      </c>
    </row>
    <row r="11" spans="1:48" s="1" customFormat="1" ht="12.75">
      <c r="A11" s="18" t="s">
        <v>49</v>
      </c>
      <c r="B11" s="75">
        <v>-1.5999999999999996</v>
      </c>
      <c r="C11" s="81">
        <v>34.77</v>
      </c>
      <c r="D11" s="86">
        <v>98.59349145063432</v>
      </c>
      <c r="E11" s="88">
        <v>0</v>
      </c>
      <c r="F11" s="93">
        <v>11.7</v>
      </c>
      <c r="G11" s="98">
        <v>15</v>
      </c>
      <c r="H11" s="102">
        <v>924.1752880507388</v>
      </c>
      <c r="I11" s="104">
        <v>47.549915875961496</v>
      </c>
      <c r="J11" s="102">
        <v>80.46908840547331</v>
      </c>
      <c r="K11" s="102">
        <v>745.1880896580734</v>
      </c>
      <c r="L11" s="102">
        <v>269.15149329968153</v>
      </c>
      <c r="M11" s="104">
        <v>24.103118802956555</v>
      </c>
      <c r="N11" s="103">
        <v>26.111712036536264</v>
      </c>
      <c r="O11" s="102">
        <v>88.37810227750737</v>
      </c>
      <c r="P11" s="19"/>
      <c r="Q11" s="130">
        <v>5</v>
      </c>
      <c r="R11" s="131" t="s">
        <v>82</v>
      </c>
      <c r="S11" s="25"/>
      <c r="T11" s="268">
        <v>97</v>
      </c>
      <c r="U11" s="273">
        <v>110.64</v>
      </c>
      <c r="V11" s="151">
        <v>91.99</v>
      </c>
      <c r="W11" s="154">
        <v>77</v>
      </c>
      <c r="X11" s="252">
        <v>86.49390018114238</v>
      </c>
      <c r="Y11" s="144">
        <v>149.4752657236474</v>
      </c>
      <c r="Z11" s="139">
        <v>63.73371693438824</v>
      </c>
      <c r="AA11" s="147">
        <v>35.878326540397985</v>
      </c>
      <c r="AB11" s="10"/>
      <c r="AC11" s="131">
        <v>6</v>
      </c>
      <c r="AD11" s="131" t="s">
        <v>181</v>
      </c>
      <c r="AE11" s="20"/>
      <c r="AF11" s="82">
        <v>242.37</v>
      </c>
      <c r="AG11" s="82">
        <v>9.37</v>
      </c>
      <c r="AH11" s="205">
        <v>14.263157894736842</v>
      </c>
      <c r="AI11" s="214">
        <v>94.8</v>
      </c>
      <c r="AJ11" s="231">
        <v>34.95</v>
      </c>
      <c r="AK11" s="92">
        <v>98.9</v>
      </c>
      <c r="AL11" s="158">
        <v>6</v>
      </c>
      <c r="AM11" s="159">
        <v>46.285714285714285</v>
      </c>
      <c r="AN11" s="81">
        <v>0.26714396388213607</v>
      </c>
      <c r="AO11" s="175">
        <v>77.1</v>
      </c>
      <c r="AP11" s="33">
        <v>-1</v>
      </c>
      <c r="AQ11" s="244">
        <v>5</v>
      </c>
      <c r="AR11" s="245" t="s">
        <v>168</v>
      </c>
      <c r="AS11" s="63"/>
      <c r="AT11" s="283">
        <f t="shared" si="0"/>
        <v>5</v>
      </c>
      <c r="AU11" s="131" t="s">
        <v>86</v>
      </c>
      <c r="AV11" s="131" t="s">
        <v>88</v>
      </c>
    </row>
    <row r="12" spans="1:48" s="1" customFormat="1" ht="12.75">
      <c r="A12" s="39" t="s">
        <v>2</v>
      </c>
      <c r="B12" s="71">
        <v>2.5999999999999996</v>
      </c>
      <c r="C12" s="68">
        <v>30.88</v>
      </c>
      <c r="D12" s="66">
        <v>71.67215556837516</v>
      </c>
      <c r="E12" s="72">
        <v>9.479122233281199</v>
      </c>
      <c r="F12" s="53">
        <v>6.2</v>
      </c>
      <c r="G12" s="54">
        <v>12.1</v>
      </c>
      <c r="H12" s="54">
        <v>637.3320779874073</v>
      </c>
      <c r="I12" s="71">
        <v>58.047298433793024</v>
      </c>
      <c r="J12" s="71">
        <v>81.18234452841735</v>
      </c>
      <c r="K12" s="71">
        <v>491.8694504852199</v>
      </c>
      <c r="L12" s="71">
        <v>167.04024445800633</v>
      </c>
      <c r="M12" s="71">
        <v>30.282149580106413</v>
      </c>
      <c r="N12" s="71">
        <v>20.91594392250234</v>
      </c>
      <c r="O12" s="71">
        <v>69.24096820498715</v>
      </c>
      <c r="P12" s="55"/>
      <c r="Q12" s="56">
        <v>63</v>
      </c>
      <c r="R12" s="23" t="s">
        <v>86</v>
      </c>
      <c r="S12" s="55"/>
      <c r="T12" s="57">
        <v>98</v>
      </c>
      <c r="U12" s="264">
        <v>98.95</v>
      </c>
      <c r="V12" s="60">
        <v>89.82</v>
      </c>
      <c r="W12" s="143">
        <v>74</v>
      </c>
      <c r="X12" s="58">
        <v>89.79774906602817</v>
      </c>
      <c r="Y12" s="137">
        <v>123.5</v>
      </c>
      <c r="Z12" s="137">
        <v>72.2</v>
      </c>
      <c r="AA12" s="137">
        <v>45.4</v>
      </c>
      <c r="AB12" s="59"/>
      <c r="AC12" s="58"/>
      <c r="AD12" s="23" t="s">
        <v>86</v>
      </c>
      <c r="AE12" s="40"/>
      <c r="AF12" s="67">
        <v>249.49</v>
      </c>
      <c r="AG12" s="67">
        <v>8.87</v>
      </c>
      <c r="AH12" s="183">
        <v>16.345990180032732</v>
      </c>
      <c r="AI12" s="185">
        <v>72.4</v>
      </c>
      <c r="AJ12" s="184">
        <v>29.22</v>
      </c>
      <c r="AK12" s="70">
        <v>98.2</v>
      </c>
      <c r="AL12" s="61">
        <v>17</v>
      </c>
      <c r="AM12" s="69">
        <v>71.26</v>
      </c>
      <c r="AN12" s="195">
        <v>0.11675485196015475</v>
      </c>
      <c r="AO12" s="186">
        <v>72</v>
      </c>
      <c r="AP12" s="56"/>
      <c r="AQ12" s="56"/>
      <c r="AR12" s="56">
        <v>45</v>
      </c>
      <c r="AS12" s="23"/>
      <c r="AT12" s="40"/>
      <c r="AU12" s="6" t="s">
        <v>86</v>
      </c>
      <c r="AV12" s="23" t="s">
        <v>88</v>
      </c>
    </row>
    <row r="13" spans="1:40" s="1" customFormat="1" ht="12.75">
      <c r="A13" s="24" t="s">
        <v>62</v>
      </c>
      <c r="B13" s="24"/>
      <c r="C13" s="24"/>
      <c r="D13" s="286" t="s">
        <v>63</v>
      </c>
      <c r="E13" s="286"/>
      <c r="F13" s="286"/>
      <c r="G13" s="286"/>
      <c r="H13" s="286"/>
      <c r="I13" s="286"/>
      <c r="J13" s="286"/>
      <c r="K13" s="286"/>
      <c r="L13" s="286"/>
      <c r="M13" s="44"/>
      <c r="N13" s="44"/>
      <c r="O13" s="312" t="s">
        <v>64</v>
      </c>
      <c r="P13" s="312"/>
      <c r="Q13" s="312"/>
      <c r="R13" s="312"/>
      <c r="S13" s="312"/>
      <c r="T13" s="312"/>
      <c r="U13" s="287" t="s">
        <v>71</v>
      </c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 t="s">
        <v>101</v>
      </c>
      <c r="AG13" s="313"/>
      <c r="AH13" s="48"/>
      <c r="AI13" s="48"/>
      <c r="AJ13" s="48"/>
      <c r="AN13" s="45"/>
    </row>
    <row r="14" spans="17:40" s="1" customFormat="1" ht="12.75">
      <c r="Q14" s="45"/>
      <c r="R14" s="45"/>
      <c r="T14" s="37"/>
      <c r="U14" s="37"/>
      <c r="V14" s="37"/>
      <c r="W14" s="37"/>
      <c r="X14" s="37"/>
      <c r="AB14" s="7"/>
      <c r="AN14" s="45"/>
    </row>
    <row r="15" spans="12:31" s="1" customFormat="1" ht="12.75">
      <c r="L15" s="45"/>
      <c r="U15" s="7"/>
      <c r="V15" s="7"/>
      <c r="AE15" s="45"/>
    </row>
    <row r="16" spans="12:31" s="1" customFormat="1" ht="12.75">
      <c r="L16" s="45"/>
      <c r="U16" s="7"/>
      <c r="V16" s="7"/>
      <c r="AE16" s="45"/>
    </row>
    <row r="17" spans="12:31" s="1" customFormat="1" ht="12.75">
      <c r="L17" s="45"/>
      <c r="U17" s="7"/>
      <c r="V17" s="7"/>
      <c r="AE17" s="45"/>
    </row>
    <row r="18" spans="12:31" s="1" customFormat="1" ht="12.75">
      <c r="L18" s="45"/>
      <c r="U18" s="7"/>
      <c r="V18" s="7"/>
      <c r="AE18" s="45"/>
    </row>
    <row r="19" spans="12:31" s="1" customFormat="1" ht="12.75">
      <c r="L19" s="45"/>
      <c r="U19" s="7"/>
      <c r="V19" s="7"/>
      <c r="AE19" s="45"/>
    </row>
    <row r="20" spans="12:31" s="1" customFormat="1" ht="12.75">
      <c r="L20" s="45"/>
      <c r="U20" s="7"/>
      <c r="V20" s="7"/>
      <c r="AE20" s="45"/>
    </row>
    <row r="21" spans="12:31" s="1" customFormat="1" ht="12.75">
      <c r="L21" s="45"/>
      <c r="U21" s="7"/>
      <c r="V21" s="7"/>
      <c r="AE21" s="45"/>
    </row>
    <row r="22" spans="12:31" s="1" customFormat="1" ht="12.75">
      <c r="L22" s="45"/>
      <c r="U22" s="7"/>
      <c r="V22" s="7"/>
      <c r="AE22" s="45"/>
    </row>
    <row r="23" spans="12:31" s="1" customFormat="1" ht="12.75">
      <c r="L23" s="45"/>
      <c r="U23" s="7"/>
      <c r="V23" s="7"/>
      <c r="AE23" s="45"/>
    </row>
    <row r="24" spans="12:31" s="1" customFormat="1" ht="12.75">
      <c r="L24" s="45"/>
      <c r="U24" s="7"/>
      <c r="V24" s="7"/>
      <c r="AE24" s="45"/>
    </row>
    <row r="25" spans="12:31" s="1" customFormat="1" ht="12.75">
      <c r="L25" s="45"/>
      <c r="U25" s="7"/>
      <c r="V25" s="7"/>
      <c r="AE25" s="45"/>
    </row>
    <row r="26" spans="12:31" s="1" customFormat="1" ht="12.75">
      <c r="L26" s="45"/>
      <c r="U26" s="7"/>
      <c r="V26" s="7"/>
      <c r="AE26" s="45"/>
    </row>
    <row r="27" spans="12:31" s="1" customFormat="1" ht="12.75">
      <c r="L27" s="45"/>
      <c r="U27" s="7"/>
      <c r="V27" s="7"/>
      <c r="AE27" s="45"/>
    </row>
    <row r="28" spans="12:31" s="1" customFormat="1" ht="12.75">
      <c r="L28" s="45"/>
      <c r="U28" s="7"/>
      <c r="V28" s="7"/>
      <c r="AE28" s="45"/>
    </row>
    <row r="29" spans="12:31" s="1" customFormat="1" ht="12.75">
      <c r="L29" s="45"/>
      <c r="U29" s="7"/>
      <c r="V29" s="7"/>
      <c r="AE29" s="45"/>
    </row>
    <row r="30" spans="12:31" s="1" customFormat="1" ht="12.75">
      <c r="L30" s="45"/>
      <c r="U30" s="7"/>
      <c r="V30" s="7"/>
      <c r="AE30" s="45"/>
    </row>
    <row r="31" spans="12:31" s="1" customFormat="1" ht="12.75">
      <c r="L31" s="45"/>
      <c r="U31" s="7"/>
      <c r="V31" s="7"/>
      <c r="AE31" s="45"/>
    </row>
    <row r="32" spans="12:31" s="1" customFormat="1" ht="12.75">
      <c r="L32" s="45"/>
      <c r="U32" s="7"/>
      <c r="V32" s="7"/>
      <c r="AE32" s="45"/>
    </row>
    <row r="33" spans="12:31" s="1" customFormat="1" ht="12.75">
      <c r="L33" s="45"/>
      <c r="U33" s="7"/>
      <c r="V33" s="7"/>
      <c r="AE33" s="45"/>
    </row>
    <row r="34" spans="12:31" s="1" customFormat="1" ht="12.75">
      <c r="L34" s="45"/>
      <c r="U34" s="7"/>
      <c r="V34" s="7"/>
      <c r="AE34" s="45"/>
    </row>
    <row r="35" spans="12:31" s="1" customFormat="1" ht="12.75">
      <c r="L35" s="45"/>
      <c r="U35" s="7"/>
      <c r="V35" s="7"/>
      <c r="AE35" s="45"/>
    </row>
    <row r="36" spans="12:31" s="1" customFormat="1" ht="12.75">
      <c r="L36" s="45"/>
      <c r="U36" s="7"/>
      <c r="V36" s="7"/>
      <c r="AE36" s="45"/>
    </row>
    <row r="37" spans="12:31" s="1" customFormat="1" ht="12.75">
      <c r="L37" s="45"/>
      <c r="U37" s="7"/>
      <c r="V37" s="7"/>
      <c r="AE37" s="45"/>
    </row>
    <row r="38" spans="12:31" s="1" customFormat="1" ht="12.75">
      <c r="L38" s="45"/>
      <c r="U38" s="7"/>
      <c r="V38" s="7"/>
      <c r="AE38" s="45"/>
    </row>
    <row r="39" spans="12:31" s="1" customFormat="1" ht="12.75">
      <c r="L39" s="45"/>
      <c r="U39" s="7"/>
      <c r="V39" s="7"/>
      <c r="AE39" s="45"/>
    </row>
    <row r="40" spans="12:31" s="1" customFormat="1" ht="12.75">
      <c r="L40" s="45"/>
      <c r="U40" s="7"/>
      <c r="V40" s="7"/>
      <c r="AE40" s="45"/>
    </row>
    <row r="41" spans="12:31" s="1" customFormat="1" ht="12.75">
      <c r="L41" s="45"/>
      <c r="U41" s="7"/>
      <c r="V41" s="7"/>
      <c r="AE41" s="45"/>
    </row>
    <row r="42" spans="12:31" s="1" customFormat="1" ht="12.75">
      <c r="L42" s="45"/>
      <c r="U42" s="7"/>
      <c r="V42" s="7"/>
      <c r="AE42" s="45"/>
    </row>
    <row r="43" spans="12:31" s="1" customFormat="1" ht="12.75">
      <c r="L43" s="45"/>
      <c r="U43" s="7"/>
      <c r="V43" s="7"/>
      <c r="AE43" s="45"/>
    </row>
    <row r="44" spans="12:31" s="1" customFormat="1" ht="12.75">
      <c r="L44" s="45"/>
      <c r="U44" s="7"/>
      <c r="V44" s="7"/>
      <c r="AE44" s="45"/>
    </row>
    <row r="45" spans="12:31" s="1" customFormat="1" ht="12.75">
      <c r="L45" s="45"/>
      <c r="U45" s="7"/>
      <c r="V45" s="7"/>
      <c r="AE45" s="45"/>
    </row>
    <row r="46" spans="12:31" s="1" customFormat="1" ht="12.75">
      <c r="L46" s="45"/>
      <c r="U46" s="7"/>
      <c r="V46" s="7"/>
      <c r="AE46" s="45"/>
    </row>
    <row r="47" spans="12:31" s="1" customFormat="1" ht="12.75">
      <c r="L47" s="45"/>
      <c r="U47" s="7"/>
      <c r="V47" s="7"/>
      <c r="AE47" s="45"/>
    </row>
    <row r="48" spans="12:31" s="1" customFormat="1" ht="12.75">
      <c r="L48" s="45"/>
      <c r="U48" s="7"/>
      <c r="V48" s="7"/>
      <c r="AE48" s="45"/>
    </row>
    <row r="49" spans="12:31" s="1" customFormat="1" ht="12.75">
      <c r="L49" s="45"/>
      <c r="U49" s="7"/>
      <c r="V49" s="7"/>
      <c r="AE49" s="45"/>
    </row>
    <row r="50" spans="12:31" s="1" customFormat="1" ht="12.75">
      <c r="L50" s="45"/>
      <c r="U50" s="7"/>
      <c r="V50" s="7"/>
      <c r="AE50" s="45"/>
    </row>
    <row r="51" spans="12:31" s="1" customFormat="1" ht="12.75">
      <c r="L51" s="45"/>
      <c r="U51" s="7"/>
      <c r="V51" s="7"/>
      <c r="AE51" s="45"/>
    </row>
    <row r="52" spans="12:31" s="1" customFormat="1" ht="12.75">
      <c r="L52" s="45"/>
      <c r="U52" s="7"/>
      <c r="V52" s="7"/>
      <c r="AE52" s="45"/>
    </row>
    <row r="53" spans="12:31" s="1" customFormat="1" ht="12.75">
      <c r="L53" s="45"/>
      <c r="U53" s="7"/>
      <c r="V53" s="7"/>
      <c r="AE53" s="45"/>
    </row>
    <row r="54" spans="12:31" s="1" customFormat="1" ht="12.75">
      <c r="L54" s="45"/>
      <c r="U54" s="7"/>
      <c r="V54" s="7"/>
      <c r="AE54" s="45"/>
    </row>
    <row r="55" spans="12:31" s="1" customFormat="1" ht="12.75">
      <c r="L55" s="45"/>
      <c r="U55" s="7"/>
      <c r="V55" s="7"/>
      <c r="AE55" s="45"/>
    </row>
    <row r="56" spans="12:31" s="1" customFormat="1" ht="12.75">
      <c r="L56" s="45"/>
      <c r="U56" s="7"/>
      <c r="V56" s="7"/>
      <c r="AE56" s="45"/>
    </row>
    <row r="57" spans="12:31" s="1" customFormat="1" ht="12.75">
      <c r="L57" s="45"/>
      <c r="U57" s="7"/>
      <c r="V57" s="7"/>
      <c r="AE57" s="45"/>
    </row>
    <row r="58" spans="12:31" s="1" customFormat="1" ht="12.75">
      <c r="L58" s="45"/>
      <c r="U58" s="7"/>
      <c r="V58" s="7"/>
      <c r="AE58" s="45"/>
    </row>
    <row r="59" spans="12:31" s="1" customFormat="1" ht="12.75">
      <c r="L59" s="45"/>
      <c r="U59" s="7"/>
      <c r="V59" s="7"/>
      <c r="AE59" s="45"/>
    </row>
    <row r="60" spans="12:31" s="1" customFormat="1" ht="12.75">
      <c r="L60" s="45"/>
      <c r="U60" s="7"/>
      <c r="V60" s="7"/>
      <c r="AE60" s="45"/>
    </row>
    <row r="61" spans="12:31" s="1" customFormat="1" ht="12.75">
      <c r="L61" s="45"/>
      <c r="U61" s="7"/>
      <c r="V61" s="7"/>
      <c r="AE61" s="45"/>
    </row>
    <row r="62" spans="12:31" s="1" customFormat="1" ht="12.75">
      <c r="L62" s="45"/>
      <c r="U62" s="7"/>
      <c r="V62" s="7"/>
      <c r="AE62" s="45"/>
    </row>
    <row r="63" spans="12:31" s="1" customFormat="1" ht="12.75">
      <c r="L63" s="45"/>
      <c r="U63" s="7"/>
      <c r="V63" s="7"/>
      <c r="AE63" s="45"/>
    </row>
    <row r="64" spans="12:31" s="1" customFormat="1" ht="12.75">
      <c r="L64" s="45"/>
      <c r="U64" s="7"/>
      <c r="V64" s="7"/>
      <c r="AE64" s="45"/>
    </row>
    <row r="65" spans="12:31" s="1" customFormat="1" ht="12.75">
      <c r="L65" s="45"/>
      <c r="U65" s="7"/>
      <c r="V65" s="7"/>
      <c r="AE65" s="45"/>
    </row>
    <row r="66" spans="12:31" s="1" customFormat="1" ht="12.75">
      <c r="L66" s="45"/>
      <c r="U66" s="7"/>
      <c r="V66" s="7"/>
      <c r="AE66" s="45"/>
    </row>
    <row r="67" spans="12:31" s="1" customFormat="1" ht="12.75">
      <c r="L67" s="45"/>
      <c r="U67" s="7"/>
      <c r="V67" s="7"/>
      <c r="AE67" s="45"/>
    </row>
    <row r="68" spans="12:31" s="1" customFormat="1" ht="12.75">
      <c r="L68" s="45"/>
      <c r="U68" s="7"/>
      <c r="V68" s="7"/>
      <c r="AE68" s="45"/>
    </row>
    <row r="69" spans="12:31" s="1" customFormat="1" ht="12.75">
      <c r="L69" s="45"/>
      <c r="U69" s="7"/>
      <c r="V69" s="7"/>
      <c r="AE69" s="45"/>
    </row>
    <row r="70" spans="12:31" s="1" customFormat="1" ht="12.75">
      <c r="L70" s="45"/>
      <c r="U70" s="7"/>
      <c r="V70" s="7"/>
      <c r="AE70" s="45"/>
    </row>
    <row r="71" spans="12:31" s="1" customFormat="1" ht="12.75">
      <c r="L71" s="45"/>
      <c r="U71" s="7"/>
      <c r="V71" s="7"/>
      <c r="AE71" s="45"/>
    </row>
    <row r="72" spans="12:31" s="1" customFormat="1" ht="12.75">
      <c r="L72" s="45"/>
      <c r="U72" s="7"/>
      <c r="V72" s="7"/>
      <c r="AE72" s="45"/>
    </row>
    <row r="73" spans="12:31" s="1" customFormat="1" ht="12.75">
      <c r="L73" s="45"/>
      <c r="U73" s="7"/>
      <c r="V73" s="7"/>
      <c r="AE73" s="45"/>
    </row>
    <row r="74" spans="12:31" s="1" customFormat="1" ht="12.75">
      <c r="L74" s="45"/>
      <c r="U74" s="7"/>
      <c r="V74" s="7"/>
      <c r="AE74" s="45"/>
    </row>
    <row r="75" spans="12:31" s="1" customFormat="1" ht="12.75">
      <c r="L75" s="45"/>
      <c r="U75" s="7"/>
      <c r="V75" s="7"/>
      <c r="AE75" s="45"/>
    </row>
    <row r="76" spans="12:31" s="1" customFormat="1" ht="12.75">
      <c r="L76" s="45"/>
      <c r="U76" s="7"/>
      <c r="V76" s="7"/>
      <c r="AE76" s="45"/>
    </row>
    <row r="77" spans="12:31" s="1" customFormat="1" ht="12.75">
      <c r="L77" s="45"/>
      <c r="U77" s="7"/>
      <c r="V77" s="7"/>
      <c r="AE77" s="45"/>
    </row>
    <row r="78" spans="12:31" s="1" customFormat="1" ht="12.75">
      <c r="L78" s="45"/>
      <c r="U78" s="7"/>
      <c r="V78" s="7"/>
      <c r="AE78" s="45"/>
    </row>
    <row r="79" spans="12:31" s="1" customFormat="1" ht="12.75">
      <c r="L79" s="45"/>
      <c r="U79" s="7"/>
      <c r="V79" s="7"/>
      <c r="AE79" s="45"/>
    </row>
    <row r="80" spans="12:31" s="1" customFormat="1" ht="12.75">
      <c r="L80" s="45"/>
      <c r="U80" s="7"/>
      <c r="V80" s="7"/>
      <c r="AE80" s="45"/>
    </row>
    <row r="81" spans="12:31" s="1" customFormat="1" ht="12.75">
      <c r="L81" s="45"/>
      <c r="U81" s="7"/>
      <c r="V81" s="7"/>
      <c r="AE81" s="45"/>
    </row>
    <row r="82" spans="12:31" s="1" customFormat="1" ht="12.75">
      <c r="L82" s="45"/>
      <c r="U82" s="7"/>
      <c r="V82" s="7"/>
      <c r="AE82" s="45"/>
    </row>
    <row r="83" spans="12:31" s="1" customFormat="1" ht="12.75">
      <c r="L83" s="45"/>
      <c r="U83" s="7"/>
      <c r="V83" s="7"/>
      <c r="AE83" s="45"/>
    </row>
    <row r="84" spans="12:31" s="1" customFormat="1" ht="12.75">
      <c r="L84" s="45"/>
      <c r="U84" s="7"/>
      <c r="V84" s="7"/>
      <c r="AE84" s="45"/>
    </row>
    <row r="85" spans="12:31" s="1" customFormat="1" ht="12.75">
      <c r="L85" s="45"/>
      <c r="U85" s="7"/>
      <c r="V85" s="7"/>
      <c r="AE85" s="45"/>
    </row>
    <row r="86" spans="12:31" s="1" customFormat="1" ht="12.75">
      <c r="L86" s="45"/>
      <c r="U86" s="7"/>
      <c r="V86" s="7"/>
      <c r="AE86" s="45"/>
    </row>
    <row r="87" spans="12:31" s="1" customFormat="1" ht="12.75">
      <c r="L87" s="45"/>
      <c r="U87" s="7"/>
      <c r="V87" s="7"/>
      <c r="AE87" s="45"/>
    </row>
    <row r="88" spans="12:31" s="1" customFormat="1" ht="12.75">
      <c r="L88" s="45"/>
      <c r="U88" s="7"/>
      <c r="V88" s="7"/>
      <c r="AE88" s="45"/>
    </row>
    <row r="89" spans="12:31" s="1" customFormat="1" ht="12.75">
      <c r="L89" s="45"/>
      <c r="U89" s="7"/>
      <c r="V89" s="7"/>
      <c r="AE89" s="45"/>
    </row>
    <row r="90" spans="12:31" s="1" customFormat="1" ht="12.75">
      <c r="L90" s="45"/>
      <c r="U90" s="7"/>
      <c r="V90" s="7"/>
      <c r="AE90" s="45"/>
    </row>
    <row r="91" spans="12:31" s="1" customFormat="1" ht="12.75">
      <c r="L91" s="45"/>
      <c r="U91" s="7"/>
      <c r="V91" s="7"/>
      <c r="AE91" s="45"/>
    </row>
    <row r="92" spans="12:31" s="1" customFormat="1" ht="12.75">
      <c r="L92" s="45"/>
      <c r="U92" s="7"/>
      <c r="V92" s="7"/>
      <c r="AE92" s="45"/>
    </row>
    <row r="93" spans="12:31" s="1" customFormat="1" ht="12.75">
      <c r="L93" s="45"/>
      <c r="U93" s="7"/>
      <c r="V93" s="7"/>
      <c r="AE93" s="45"/>
    </row>
    <row r="94" spans="12:31" s="1" customFormat="1" ht="12.75">
      <c r="L94" s="45"/>
      <c r="U94" s="7"/>
      <c r="V94" s="7"/>
      <c r="AE94" s="45"/>
    </row>
    <row r="95" spans="12:31" s="1" customFormat="1" ht="12.75">
      <c r="L95" s="45"/>
      <c r="U95" s="7"/>
      <c r="V95" s="7"/>
      <c r="AE95" s="45"/>
    </row>
    <row r="96" spans="12:31" s="1" customFormat="1" ht="12.75">
      <c r="L96" s="45"/>
      <c r="U96" s="7"/>
      <c r="V96" s="7"/>
      <c r="AE96" s="45"/>
    </row>
    <row r="97" spans="12:31" s="1" customFormat="1" ht="12.75">
      <c r="L97" s="45"/>
      <c r="U97" s="7"/>
      <c r="V97" s="7"/>
      <c r="AE97" s="45"/>
    </row>
    <row r="98" spans="12:31" s="1" customFormat="1" ht="12.75">
      <c r="L98" s="45"/>
      <c r="U98" s="7"/>
      <c r="V98" s="7"/>
      <c r="AE98" s="45"/>
    </row>
    <row r="99" spans="12:31" s="1" customFormat="1" ht="12.75">
      <c r="L99" s="45"/>
      <c r="U99" s="7"/>
      <c r="V99" s="7"/>
      <c r="AE99" s="45"/>
    </row>
    <row r="100" spans="12:31" s="1" customFormat="1" ht="12.75">
      <c r="L100" s="45"/>
      <c r="U100" s="7"/>
      <c r="V100" s="7"/>
      <c r="AE100" s="45"/>
    </row>
    <row r="101" spans="12:31" s="1" customFormat="1" ht="12.75">
      <c r="L101" s="45"/>
      <c r="U101" s="7"/>
      <c r="V101" s="7"/>
      <c r="AE101" s="45"/>
    </row>
    <row r="102" spans="12:31" s="1" customFormat="1" ht="12.75">
      <c r="L102" s="45"/>
      <c r="U102" s="7"/>
      <c r="V102" s="7"/>
      <c r="AE102" s="45"/>
    </row>
    <row r="103" spans="12:31" s="1" customFormat="1" ht="12.75">
      <c r="L103" s="45"/>
      <c r="U103" s="7"/>
      <c r="V103" s="7"/>
      <c r="AE103" s="45"/>
    </row>
    <row r="104" spans="12:31" s="1" customFormat="1" ht="12.75">
      <c r="L104" s="45"/>
      <c r="U104" s="7"/>
      <c r="V104" s="7"/>
      <c r="AE104" s="45"/>
    </row>
    <row r="105" spans="12:31" s="1" customFormat="1" ht="12.75">
      <c r="L105" s="45"/>
      <c r="U105" s="7"/>
      <c r="V105" s="7"/>
      <c r="AE105" s="45"/>
    </row>
    <row r="106" spans="12:31" s="1" customFormat="1" ht="12.75">
      <c r="L106" s="45"/>
      <c r="U106" s="7"/>
      <c r="V106" s="7"/>
      <c r="AE106" s="45"/>
    </row>
    <row r="107" spans="12:31" s="1" customFormat="1" ht="12.75">
      <c r="L107" s="45"/>
      <c r="U107" s="7"/>
      <c r="V107" s="7"/>
      <c r="AE107" s="45"/>
    </row>
    <row r="108" spans="12:31" s="1" customFormat="1" ht="12.75">
      <c r="L108" s="45"/>
      <c r="U108" s="7"/>
      <c r="V108" s="7"/>
      <c r="AE108" s="45"/>
    </row>
    <row r="109" spans="12:31" s="1" customFormat="1" ht="12.75">
      <c r="L109" s="45"/>
      <c r="U109" s="7"/>
      <c r="V109" s="7"/>
      <c r="AE109" s="45"/>
    </row>
    <row r="110" spans="12:31" s="1" customFormat="1" ht="12.75">
      <c r="L110" s="45"/>
      <c r="U110" s="7"/>
      <c r="V110" s="7"/>
      <c r="AE110" s="45"/>
    </row>
    <row r="111" spans="12:31" s="1" customFormat="1" ht="12.75">
      <c r="L111" s="45"/>
      <c r="U111" s="7"/>
      <c r="V111" s="7"/>
      <c r="AE111" s="45"/>
    </row>
    <row r="112" spans="12:31" s="1" customFormat="1" ht="12.75">
      <c r="L112" s="45"/>
      <c r="U112" s="7"/>
      <c r="V112" s="7"/>
      <c r="AE112" s="45"/>
    </row>
    <row r="113" spans="12:31" s="1" customFormat="1" ht="12.75">
      <c r="L113" s="45"/>
      <c r="U113" s="7"/>
      <c r="V113" s="7"/>
      <c r="AE113" s="45"/>
    </row>
    <row r="114" spans="12:31" s="1" customFormat="1" ht="12.75">
      <c r="L114" s="45"/>
      <c r="U114" s="7"/>
      <c r="V114" s="7"/>
      <c r="AE114" s="45"/>
    </row>
    <row r="115" spans="12:31" s="1" customFormat="1" ht="12.75">
      <c r="L115" s="45"/>
      <c r="U115" s="7"/>
      <c r="V115" s="7"/>
      <c r="AE115" s="45"/>
    </row>
    <row r="116" spans="12:31" s="1" customFormat="1" ht="12.75">
      <c r="L116" s="45"/>
      <c r="U116" s="7"/>
      <c r="V116" s="7"/>
      <c r="AE116" s="45"/>
    </row>
    <row r="117" spans="12:31" s="1" customFormat="1" ht="12.75">
      <c r="L117" s="45"/>
      <c r="U117" s="7"/>
      <c r="V117" s="7"/>
      <c r="AE117" s="45"/>
    </row>
    <row r="118" spans="12:31" s="1" customFormat="1" ht="12.75">
      <c r="L118" s="45"/>
      <c r="U118" s="7"/>
      <c r="V118" s="7"/>
      <c r="AE118" s="45"/>
    </row>
    <row r="119" spans="12:31" s="1" customFormat="1" ht="12.75">
      <c r="L119" s="45"/>
      <c r="U119" s="7"/>
      <c r="V119" s="7"/>
      <c r="AE119" s="45"/>
    </row>
    <row r="120" spans="12:31" s="1" customFormat="1" ht="12.75">
      <c r="L120" s="45"/>
      <c r="U120" s="7"/>
      <c r="V120" s="7"/>
      <c r="AE120" s="45"/>
    </row>
    <row r="121" spans="12:31" s="1" customFormat="1" ht="12.75">
      <c r="L121" s="45"/>
      <c r="U121" s="7"/>
      <c r="V121" s="7"/>
      <c r="AE121" s="45"/>
    </row>
    <row r="122" spans="12:31" s="1" customFormat="1" ht="12.75">
      <c r="L122" s="45"/>
      <c r="U122" s="7"/>
      <c r="V122" s="7"/>
      <c r="AE122" s="45"/>
    </row>
    <row r="123" spans="12:31" s="1" customFormat="1" ht="12.75">
      <c r="L123" s="45"/>
      <c r="U123" s="7"/>
      <c r="V123" s="7"/>
      <c r="AE123" s="45"/>
    </row>
    <row r="124" spans="12:31" s="1" customFormat="1" ht="12.75">
      <c r="L124" s="45"/>
      <c r="U124" s="7"/>
      <c r="V124" s="7"/>
      <c r="AE124" s="45"/>
    </row>
    <row r="125" spans="12:31" s="1" customFormat="1" ht="12.75">
      <c r="L125" s="45"/>
      <c r="U125" s="7"/>
      <c r="V125" s="7"/>
      <c r="AE125" s="45"/>
    </row>
    <row r="126" spans="12:31" s="1" customFormat="1" ht="12.75">
      <c r="L126" s="45"/>
      <c r="U126" s="7"/>
      <c r="V126" s="7"/>
      <c r="AE126" s="45"/>
    </row>
    <row r="127" spans="12:31" s="1" customFormat="1" ht="12.75">
      <c r="L127" s="45"/>
      <c r="U127" s="7"/>
      <c r="V127" s="7"/>
      <c r="AE127" s="45"/>
    </row>
    <row r="128" spans="12:31" s="1" customFormat="1" ht="12.75">
      <c r="L128" s="45"/>
      <c r="U128" s="7"/>
      <c r="V128" s="7"/>
      <c r="AE128" s="45"/>
    </row>
    <row r="129" spans="12:31" s="1" customFormat="1" ht="12.75">
      <c r="L129" s="45"/>
      <c r="U129" s="7"/>
      <c r="V129" s="7"/>
      <c r="AE129" s="45"/>
    </row>
    <row r="130" spans="12:31" s="1" customFormat="1" ht="12.75">
      <c r="L130" s="45"/>
      <c r="U130" s="7"/>
      <c r="V130" s="7"/>
      <c r="AE130" s="45"/>
    </row>
    <row r="131" spans="12:31" s="1" customFormat="1" ht="12.75">
      <c r="L131" s="45"/>
      <c r="U131" s="7"/>
      <c r="V131" s="7"/>
      <c r="AE131" s="45"/>
    </row>
    <row r="132" spans="12:31" s="1" customFormat="1" ht="12.75">
      <c r="L132" s="45"/>
      <c r="U132" s="7"/>
      <c r="V132" s="7"/>
      <c r="AE132" s="45"/>
    </row>
    <row r="133" spans="12:31" s="1" customFormat="1" ht="12.75">
      <c r="L133" s="45"/>
      <c r="U133" s="7"/>
      <c r="V133" s="7"/>
      <c r="AE133" s="45"/>
    </row>
    <row r="134" spans="12:31" s="1" customFormat="1" ht="12.75">
      <c r="L134" s="45"/>
      <c r="U134" s="7"/>
      <c r="V134" s="7"/>
      <c r="AE134" s="45"/>
    </row>
    <row r="135" spans="12:31" s="1" customFormat="1" ht="12.75">
      <c r="L135" s="45"/>
      <c r="U135" s="7"/>
      <c r="V135" s="7"/>
      <c r="AE135" s="45"/>
    </row>
    <row r="136" spans="12:31" s="1" customFormat="1" ht="12.75">
      <c r="L136" s="45"/>
      <c r="U136" s="7"/>
      <c r="V136" s="7"/>
      <c r="AE136" s="45"/>
    </row>
    <row r="137" spans="12:31" s="1" customFormat="1" ht="12.75">
      <c r="L137" s="45"/>
      <c r="U137" s="7"/>
      <c r="V137" s="7"/>
      <c r="AE137" s="45"/>
    </row>
    <row r="138" spans="12:31" s="1" customFormat="1" ht="12.75">
      <c r="L138" s="45"/>
      <c r="U138" s="7"/>
      <c r="V138" s="7"/>
      <c r="AE138" s="45"/>
    </row>
    <row r="139" spans="12:31" s="1" customFormat="1" ht="12.75">
      <c r="L139" s="45"/>
      <c r="U139" s="7"/>
      <c r="V139" s="7"/>
      <c r="AE139" s="45"/>
    </row>
    <row r="140" spans="12:31" s="1" customFormat="1" ht="12.75">
      <c r="L140" s="45"/>
      <c r="U140" s="7"/>
      <c r="V140" s="7"/>
      <c r="AE140" s="45"/>
    </row>
    <row r="141" spans="12:31" s="1" customFormat="1" ht="12.75">
      <c r="L141" s="45"/>
      <c r="U141" s="7"/>
      <c r="V141" s="7"/>
      <c r="AE141" s="45"/>
    </row>
    <row r="142" spans="12:31" s="1" customFormat="1" ht="12.75">
      <c r="L142" s="45"/>
      <c r="U142" s="7"/>
      <c r="V142" s="7"/>
      <c r="AE142" s="45"/>
    </row>
    <row r="143" spans="12:31" s="1" customFormat="1" ht="12.75">
      <c r="L143" s="45"/>
      <c r="U143" s="7"/>
      <c r="V143" s="7"/>
      <c r="AE143" s="45"/>
    </row>
    <row r="144" spans="12:31" s="1" customFormat="1" ht="12.75">
      <c r="L144" s="45"/>
      <c r="U144" s="7"/>
      <c r="V144" s="7"/>
      <c r="AE144" s="45"/>
    </row>
    <row r="145" spans="12:31" s="1" customFormat="1" ht="12.75">
      <c r="L145" s="45"/>
      <c r="U145" s="7"/>
      <c r="V145" s="7"/>
      <c r="AE145" s="45"/>
    </row>
    <row r="146" spans="12:31" s="1" customFormat="1" ht="12.75">
      <c r="L146" s="45"/>
      <c r="U146" s="7"/>
      <c r="V146" s="7"/>
      <c r="AE146" s="45"/>
    </row>
    <row r="147" spans="12:31" s="1" customFormat="1" ht="12.75">
      <c r="L147" s="45"/>
      <c r="U147" s="7"/>
      <c r="V147" s="7"/>
      <c r="AE147" s="45"/>
    </row>
    <row r="148" spans="12:31" s="1" customFormat="1" ht="12.75">
      <c r="L148" s="45"/>
      <c r="U148" s="7"/>
      <c r="V148" s="7"/>
      <c r="AE148" s="45"/>
    </row>
    <row r="149" spans="12:31" s="1" customFormat="1" ht="12.75">
      <c r="L149" s="45"/>
      <c r="U149" s="7"/>
      <c r="V149" s="7"/>
      <c r="AE149" s="45"/>
    </row>
    <row r="150" spans="12:31" s="1" customFormat="1" ht="12.75">
      <c r="L150" s="45"/>
      <c r="U150" s="7"/>
      <c r="V150" s="7"/>
      <c r="AE150" s="45"/>
    </row>
    <row r="151" spans="12:31" s="1" customFormat="1" ht="12.75">
      <c r="L151" s="45"/>
      <c r="U151" s="7"/>
      <c r="V151" s="7"/>
      <c r="AE151" s="45"/>
    </row>
    <row r="152" spans="12:31" s="1" customFormat="1" ht="12.75">
      <c r="L152" s="45"/>
      <c r="U152" s="7"/>
      <c r="V152" s="7"/>
      <c r="AE152" s="45"/>
    </row>
    <row r="153" spans="12:31" s="1" customFormat="1" ht="12.75">
      <c r="L153" s="45"/>
      <c r="U153" s="7"/>
      <c r="V153" s="7"/>
      <c r="AE153" s="45"/>
    </row>
    <row r="154" spans="12:31" s="1" customFormat="1" ht="12.75">
      <c r="L154" s="45"/>
      <c r="U154" s="7"/>
      <c r="V154" s="7"/>
      <c r="AE154" s="45"/>
    </row>
    <row r="155" spans="12:31" s="1" customFormat="1" ht="12.75">
      <c r="L155" s="45"/>
      <c r="U155" s="7"/>
      <c r="V155" s="7"/>
      <c r="AE155" s="45"/>
    </row>
    <row r="156" spans="12:31" s="1" customFormat="1" ht="12.75">
      <c r="L156" s="45"/>
      <c r="U156" s="7"/>
      <c r="V156" s="7"/>
      <c r="AE156" s="45"/>
    </row>
    <row r="157" spans="12:31" s="1" customFormat="1" ht="12.75">
      <c r="L157" s="45"/>
      <c r="U157" s="7"/>
      <c r="V157" s="7"/>
      <c r="AE157" s="45"/>
    </row>
    <row r="158" spans="12:31" s="1" customFormat="1" ht="12.75">
      <c r="L158" s="45"/>
      <c r="U158" s="7"/>
      <c r="V158" s="7"/>
      <c r="AE158" s="45"/>
    </row>
    <row r="159" spans="12:31" s="1" customFormat="1" ht="12.75">
      <c r="L159" s="45"/>
      <c r="U159" s="7"/>
      <c r="V159" s="7"/>
      <c r="AE159" s="45"/>
    </row>
    <row r="160" spans="12:31" s="1" customFormat="1" ht="12.75">
      <c r="L160" s="45"/>
      <c r="U160" s="7"/>
      <c r="V160" s="7"/>
      <c r="AE160" s="45"/>
    </row>
    <row r="161" spans="12:31" s="1" customFormat="1" ht="12.75">
      <c r="L161" s="45"/>
      <c r="U161" s="7"/>
      <c r="V161" s="7"/>
      <c r="AE161" s="45"/>
    </row>
    <row r="162" spans="12:31" s="1" customFormat="1" ht="12.75">
      <c r="L162" s="45"/>
      <c r="U162" s="7"/>
      <c r="V162" s="7"/>
      <c r="AE162" s="45"/>
    </row>
    <row r="163" spans="12:31" s="1" customFormat="1" ht="12.75">
      <c r="L163" s="45"/>
      <c r="U163" s="7"/>
      <c r="V163" s="7"/>
      <c r="AE163" s="45"/>
    </row>
    <row r="164" spans="12:31" s="1" customFormat="1" ht="12.75">
      <c r="L164" s="45"/>
      <c r="U164" s="7"/>
      <c r="V164" s="7"/>
      <c r="AE164" s="45"/>
    </row>
    <row r="165" spans="12:31" s="1" customFormat="1" ht="12.75">
      <c r="L165" s="45"/>
      <c r="U165" s="7"/>
      <c r="V165" s="7"/>
      <c r="AE165" s="45"/>
    </row>
    <row r="166" spans="12:31" s="1" customFormat="1" ht="12.75">
      <c r="L166" s="45"/>
      <c r="U166" s="7"/>
      <c r="V166" s="7"/>
      <c r="AE166" s="45"/>
    </row>
    <row r="167" spans="12:31" s="1" customFormat="1" ht="12.75">
      <c r="L167" s="45"/>
      <c r="U167" s="7"/>
      <c r="V167" s="7"/>
      <c r="AE167" s="45"/>
    </row>
    <row r="168" spans="12:31" s="1" customFormat="1" ht="12.75">
      <c r="L168" s="45"/>
      <c r="U168" s="7"/>
      <c r="V168" s="7"/>
      <c r="AE168" s="45"/>
    </row>
    <row r="169" spans="12:31" s="1" customFormat="1" ht="12.75">
      <c r="L169" s="45"/>
      <c r="U169" s="7"/>
      <c r="V169" s="7"/>
      <c r="AE169" s="45"/>
    </row>
    <row r="170" spans="12:31" s="1" customFormat="1" ht="12.75">
      <c r="L170" s="45"/>
      <c r="U170" s="7"/>
      <c r="V170" s="7"/>
      <c r="AE170" s="45"/>
    </row>
    <row r="171" spans="12:31" s="1" customFormat="1" ht="12.75">
      <c r="L171" s="45"/>
      <c r="U171" s="7"/>
      <c r="V171" s="7"/>
      <c r="AE171" s="45"/>
    </row>
    <row r="172" spans="12:31" s="1" customFormat="1" ht="12.75">
      <c r="L172" s="45"/>
      <c r="U172" s="7"/>
      <c r="V172" s="7"/>
      <c r="AE172" s="45"/>
    </row>
    <row r="173" spans="12:31" s="1" customFormat="1" ht="12.75">
      <c r="L173" s="45"/>
      <c r="U173" s="7"/>
      <c r="V173" s="7"/>
      <c r="AE173" s="45"/>
    </row>
    <row r="174" spans="12:31" s="1" customFormat="1" ht="12.75">
      <c r="L174" s="45"/>
      <c r="U174" s="7"/>
      <c r="V174" s="7"/>
      <c r="AE174" s="45"/>
    </row>
    <row r="175" spans="12:31" s="1" customFormat="1" ht="12.75">
      <c r="L175" s="45"/>
      <c r="U175" s="7"/>
      <c r="V175" s="7"/>
      <c r="AE175" s="45"/>
    </row>
    <row r="176" spans="12:31" s="1" customFormat="1" ht="12.75">
      <c r="L176" s="45"/>
      <c r="U176" s="7"/>
      <c r="V176" s="7"/>
      <c r="AE176" s="45"/>
    </row>
    <row r="177" spans="12:31" s="1" customFormat="1" ht="12.75">
      <c r="L177" s="45"/>
      <c r="U177" s="7"/>
      <c r="V177" s="7"/>
      <c r="AE177" s="45"/>
    </row>
    <row r="178" spans="12:31" s="1" customFormat="1" ht="12.75">
      <c r="L178" s="45"/>
      <c r="U178" s="7"/>
      <c r="V178" s="7"/>
      <c r="AE178" s="45"/>
    </row>
    <row r="179" spans="12:31" s="1" customFormat="1" ht="12.75">
      <c r="L179" s="45"/>
      <c r="U179" s="7"/>
      <c r="V179" s="7"/>
      <c r="AE179" s="45"/>
    </row>
    <row r="180" spans="12:31" s="1" customFormat="1" ht="12.75">
      <c r="L180" s="45"/>
      <c r="U180" s="7"/>
      <c r="V180" s="7"/>
      <c r="AE180" s="45"/>
    </row>
    <row r="181" spans="12:31" s="1" customFormat="1" ht="12.75">
      <c r="L181" s="45"/>
      <c r="U181" s="7"/>
      <c r="V181" s="7"/>
      <c r="AE181" s="45"/>
    </row>
    <row r="182" spans="12:31" s="1" customFormat="1" ht="12.75">
      <c r="L182" s="45"/>
      <c r="U182" s="7"/>
      <c r="V182" s="7"/>
      <c r="AE182" s="45"/>
    </row>
    <row r="183" spans="12:31" s="1" customFormat="1" ht="12.75">
      <c r="L183" s="45"/>
      <c r="U183" s="7"/>
      <c r="V183" s="7"/>
      <c r="AE183" s="45"/>
    </row>
    <row r="184" spans="12:31" s="1" customFormat="1" ht="12.75">
      <c r="L184" s="45"/>
      <c r="U184" s="7"/>
      <c r="V184" s="7"/>
      <c r="AE184" s="45"/>
    </row>
    <row r="185" spans="12:31" s="1" customFormat="1" ht="12.75">
      <c r="L185" s="45"/>
      <c r="U185" s="7"/>
      <c r="V185" s="7"/>
      <c r="AE185" s="45"/>
    </row>
    <row r="186" spans="12:31" s="1" customFormat="1" ht="12.75">
      <c r="L186" s="45"/>
      <c r="U186" s="7"/>
      <c r="V186" s="7"/>
      <c r="AE186" s="45"/>
    </row>
    <row r="187" spans="12:31" s="1" customFormat="1" ht="12.75">
      <c r="L187" s="45"/>
      <c r="U187" s="7"/>
      <c r="V187" s="7"/>
      <c r="AE187" s="45"/>
    </row>
    <row r="188" spans="12:31" s="1" customFormat="1" ht="12.75">
      <c r="L188" s="45"/>
      <c r="U188" s="7"/>
      <c r="V188" s="7"/>
      <c r="AE188" s="45"/>
    </row>
    <row r="189" spans="12:31" s="1" customFormat="1" ht="12.75">
      <c r="L189" s="45"/>
      <c r="U189" s="7"/>
      <c r="V189" s="7"/>
      <c r="AE189" s="45"/>
    </row>
    <row r="190" spans="12:31" s="1" customFormat="1" ht="12.75">
      <c r="L190" s="45"/>
      <c r="U190" s="7"/>
      <c r="V190" s="7"/>
      <c r="AE190" s="45"/>
    </row>
    <row r="191" spans="12:31" s="1" customFormat="1" ht="12.75">
      <c r="L191" s="45"/>
      <c r="U191" s="7"/>
      <c r="V191" s="7"/>
      <c r="AE191" s="45"/>
    </row>
    <row r="192" spans="12:31" s="1" customFormat="1" ht="12.75">
      <c r="L192" s="45"/>
      <c r="U192" s="7"/>
      <c r="V192" s="7"/>
      <c r="AE192" s="45"/>
    </row>
    <row r="193" spans="12:31" s="1" customFormat="1" ht="12.75">
      <c r="L193" s="45"/>
      <c r="U193" s="7"/>
      <c r="V193" s="7"/>
      <c r="AE193" s="45"/>
    </row>
    <row r="194" spans="12:31" s="1" customFormat="1" ht="12.75">
      <c r="L194" s="45"/>
      <c r="U194" s="7"/>
      <c r="V194" s="7"/>
      <c r="AE194" s="45"/>
    </row>
    <row r="195" spans="12:31" s="1" customFormat="1" ht="12.75">
      <c r="L195" s="45"/>
      <c r="U195" s="7"/>
      <c r="V195" s="7"/>
      <c r="AE195" s="45"/>
    </row>
    <row r="196" spans="12:31" s="1" customFormat="1" ht="12.75">
      <c r="L196" s="45"/>
      <c r="U196" s="7"/>
      <c r="V196" s="7"/>
      <c r="AE196" s="45"/>
    </row>
    <row r="197" spans="12:31" s="1" customFormat="1" ht="12.75">
      <c r="L197" s="45"/>
      <c r="U197" s="7"/>
      <c r="V197" s="7"/>
      <c r="AE197" s="45"/>
    </row>
    <row r="198" spans="12:31" s="1" customFormat="1" ht="12.75">
      <c r="L198" s="45"/>
      <c r="U198" s="7"/>
      <c r="V198" s="7"/>
      <c r="AE198" s="45"/>
    </row>
    <row r="199" spans="12:31" s="1" customFormat="1" ht="12.75">
      <c r="L199" s="45"/>
      <c r="U199" s="7"/>
      <c r="V199" s="7"/>
      <c r="AE199" s="45"/>
    </row>
    <row r="200" spans="12:31" s="1" customFormat="1" ht="12.75">
      <c r="L200" s="45"/>
      <c r="U200" s="7"/>
      <c r="V200" s="7"/>
      <c r="AE200" s="45"/>
    </row>
    <row r="201" spans="12:31" s="1" customFormat="1" ht="12.75">
      <c r="L201" s="45"/>
      <c r="U201" s="7"/>
      <c r="V201" s="7"/>
      <c r="AE201" s="45"/>
    </row>
    <row r="202" spans="12:31" s="1" customFormat="1" ht="12.75">
      <c r="L202" s="45"/>
      <c r="U202" s="7"/>
      <c r="V202" s="7"/>
      <c r="AE202" s="45"/>
    </row>
    <row r="203" spans="12:31" s="1" customFormat="1" ht="12.75">
      <c r="L203" s="45"/>
      <c r="U203" s="7"/>
      <c r="V203" s="7"/>
      <c r="AE203" s="45"/>
    </row>
    <row r="204" spans="12:31" s="1" customFormat="1" ht="12.75">
      <c r="L204" s="45"/>
      <c r="U204" s="7"/>
      <c r="V204" s="7"/>
      <c r="AE204" s="45"/>
    </row>
    <row r="205" spans="12:31" s="1" customFormat="1" ht="12.75">
      <c r="L205" s="45"/>
      <c r="U205" s="7"/>
      <c r="V205" s="7"/>
      <c r="AE205" s="45"/>
    </row>
    <row r="206" spans="12:31" s="1" customFormat="1" ht="12.75">
      <c r="L206" s="45"/>
      <c r="U206" s="7"/>
      <c r="V206" s="7"/>
      <c r="AE206" s="45"/>
    </row>
    <row r="207" spans="12:31" s="1" customFormat="1" ht="12.75">
      <c r="L207" s="45"/>
      <c r="U207" s="7"/>
      <c r="V207" s="7"/>
      <c r="AE207" s="45"/>
    </row>
    <row r="208" spans="12:31" s="1" customFormat="1" ht="12.75">
      <c r="L208" s="45"/>
      <c r="U208" s="7"/>
      <c r="V208" s="7"/>
      <c r="AE208" s="45"/>
    </row>
    <row r="209" spans="12:31" s="1" customFormat="1" ht="12.75">
      <c r="L209" s="45"/>
      <c r="U209" s="7"/>
      <c r="V209" s="7"/>
      <c r="AE209" s="45"/>
    </row>
    <row r="210" spans="12:31" s="1" customFormat="1" ht="12.75">
      <c r="L210" s="45"/>
      <c r="U210" s="7"/>
      <c r="V210" s="7"/>
      <c r="AE210" s="45"/>
    </row>
    <row r="211" spans="12:31" s="1" customFormat="1" ht="12.75">
      <c r="L211" s="45"/>
      <c r="U211" s="7"/>
      <c r="V211" s="7"/>
      <c r="AE211" s="45"/>
    </row>
    <row r="212" spans="12:31" s="1" customFormat="1" ht="12.75">
      <c r="L212" s="45"/>
      <c r="U212" s="7"/>
      <c r="V212" s="7"/>
      <c r="AE212" s="45"/>
    </row>
    <row r="213" spans="12:31" s="1" customFormat="1" ht="12.75">
      <c r="L213" s="45"/>
      <c r="U213" s="7"/>
      <c r="V213" s="7"/>
      <c r="AE213" s="45"/>
    </row>
    <row r="214" spans="12:31" s="1" customFormat="1" ht="12.75">
      <c r="L214" s="45"/>
      <c r="U214" s="7"/>
      <c r="V214" s="7"/>
      <c r="AE214" s="45"/>
    </row>
    <row r="215" spans="12:31" s="1" customFormat="1" ht="12.75">
      <c r="L215" s="45"/>
      <c r="U215" s="7"/>
      <c r="V215" s="7"/>
      <c r="AE215" s="45"/>
    </row>
    <row r="216" spans="12:31" s="1" customFormat="1" ht="12.75">
      <c r="L216" s="45"/>
      <c r="U216" s="7"/>
      <c r="V216" s="7"/>
      <c r="AE216" s="45"/>
    </row>
    <row r="217" spans="12:31" s="1" customFormat="1" ht="12.75">
      <c r="L217" s="45"/>
      <c r="U217" s="7"/>
      <c r="V217" s="7"/>
      <c r="AE217" s="45"/>
    </row>
    <row r="218" spans="12:31" s="1" customFormat="1" ht="12.75">
      <c r="L218" s="45"/>
      <c r="U218" s="7"/>
      <c r="V218" s="7"/>
      <c r="AE218" s="45"/>
    </row>
    <row r="219" spans="12:31" s="1" customFormat="1" ht="12.75">
      <c r="L219" s="45"/>
      <c r="U219" s="7"/>
      <c r="V219" s="7"/>
      <c r="AE219" s="45"/>
    </row>
    <row r="220" spans="12:31" s="1" customFormat="1" ht="12.75">
      <c r="L220" s="45"/>
      <c r="U220" s="7"/>
      <c r="V220" s="7"/>
      <c r="AE220" s="45"/>
    </row>
    <row r="221" spans="12:31" s="1" customFormat="1" ht="12.75">
      <c r="L221" s="45"/>
      <c r="U221" s="7"/>
      <c r="V221" s="7"/>
      <c r="AE221" s="45"/>
    </row>
    <row r="222" spans="12:31" s="1" customFormat="1" ht="12.75">
      <c r="L222" s="45"/>
      <c r="U222" s="7"/>
      <c r="V222" s="7"/>
      <c r="AE222" s="45"/>
    </row>
    <row r="223" spans="12:31" s="1" customFormat="1" ht="12.75">
      <c r="L223" s="45"/>
      <c r="U223" s="7"/>
      <c r="V223" s="7"/>
      <c r="AE223" s="45"/>
    </row>
    <row r="224" spans="12:31" s="1" customFormat="1" ht="12.75">
      <c r="L224" s="45"/>
      <c r="U224" s="7"/>
      <c r="V224" s="7"/>
      <c r="AE224" s="45"/>
    </row>
    <row r="225" spans="12:31" s="1" customFormat="1" ht="12.75">
      <c r="L225" s="45"/>
      <c r="U225" s="7"/>
      <c r="V225" s="7"/>
      <c r="AE225" s="45"/>
    </row>
    <row r="226" spans="12:31" s="1" customFormat="1" ht="12.75">
      <c r="L226" s="45"/>
      <c r="U226" s="7"/>
      <c r="V226" s="7"/>
      <c r="AE226" s="45"/>
    </row>
    <row r="227" spans="12:31" s="1" customFormat="1" ht="12.75">
      <c r="L227" s="45"/>
      <c r="U227" s="7"/>
      <c r="V227" s="7"/>
      <c r="AE227" s="45"/>
    </row>
    <row r="228" spans="12:31" s="1" customFormat="1" ht="12.75">
      <c r="L228" s="45"/>
      <c r="U228" s="7"/>
      <c r="V228" s="7"/>
      <c r="AE228" s="45"/>
    </row>
    <row r="229" spans="12:31" s="1" customFormat="1" ht="12.75">
      <c r="L229" s="45"/>
      <c r="U229" s="7"/>
      <c r="V229" s="7"/>
      <c r="AE229" s="45"/>
    </row>
    <row r="230" spans="12:31" s="1" customFormat="1" ht="12.75">
      <c r="L230" s="45"/>
      <c r="U230" s="7"/>
      <c r="V230" s="7"/>
      <c r="AE230" s="45"/>
    </row>
    <row r="231" spans="12:31" s="1" customFormat="1" ht="12.75">
      <c r="L231" s="45"/>
      <c r="U231" s="7"/>
      <c r="V231" s="7"/>
      <c r="AE231" s="45"/>
    </row>
    <row r="232" spans="12:31" s="1" customFormat="1" ht="12.75">
      <c r="L232" s="45"/>
      <c r="U232" s="7"/>
      <c r="V232" s="7"/>
      <c r="AE232" s="45"/>
    </row>
    <row r="233" spans="12:31" s="1" customFormat="1" ht="12.75">
      <c r="L233" s="45"/>
      <c r="U233" s="7"/>
      <c r="V233" s="7"/>
      <c r="AE233" s="45"/>
    </row>
    <row r="234" spans="12:31" s="1" customFormat="1" ht="12.75">
      <c r="L234" s="45"/>
      <c r="U234" s="7"/>
      <c r="V234" s="7"/>
      <c r="AE234" s="45"/>
    </row>
    <row r="235" spans="12:31" s="1" customFormat="1" ht="12.75">
      <c r="L235" s="45"/>
      <c r="U235" s="7"/>
      <c r="V235" s="7"/>
      <c r="AE235" s="45"/>
    </row>
    <row r="236" spans="12:31" s="1" customFormat="1" ht="12.75">
      <c r="L236" s="45"/>
      <c r="U236" s="7"/>
      <c r="V236" s="7"/>
      <c r="AE236" s="45"/>
    </row>
    <row r="237" spans="12:31" s="1" customFormat="1" ht="12.75">
      <c r="L237" s="45"/>
      <c r="U237" s="7"/>
      <c r="V237" s="7"/>
      <c r="AE237" s="45"/>
    </row>
    <row r="238" spans="12:31" s="1" customFormat="1" ht="12.75">
      <c r="L238" s="45"/>
      <c r="U238" s="7"/>
      <c r="V238" s="7"/>
      <c r="AE238" s="45"/>
    </row>
    <row r="239" spans="12:31" s="1" customFormat="1" ht="12.75">
      <c r="L239" s="45"/>
      <c r="U239" s="7"/>
      <c r="V239" s="7"/>
      <c r="AE239" s="45"/>
    </row>
    <row r="240" spans="12:31" s="1" customFormat="1" ht="12.75">
      <c r="L240" s="45"/>
      <c r="U240" s="7"/>
      <c r="V240" s="7"/>
      <c r="AE240" s="45"/>
    </row>
    <row r="241" spans="12:31" s="1" customFormat="1" ht="12.75">
      <c r="L241" s="45"/>
      <c r="U241" s="7"/>
      <c r="V241" s="7"/>
      <c r="AE241" s="45"/>
    </row>
    <row r="242" spans="12:31" s="1" customFormat="1" ht="12.75">
      <c r="L242" s="45"/>
      <c r="U242" s="7"/>
      <c r="V242" s="7"/>
      <c r="AE242" s="45"/>
    </row>
    <row r="243" spans="12:31" s="1" customFormat="1" ht="12.75">
      <c r="L243" s="45"/>
      <c r="U243" s="7"/>
      <c r="V243" s="7"/>
      <c r="AE243" s="45"/>
    </row>
    <row r="244" spans="12:31" s="1" customFormat="1" ht="12.75">
      <c r="L244" s="45"/>
      <c r="U244" s="7"/>
      <c r="V244" s="7"/>
      <c r="AE244" s="45"/>
    </row>
    <row r="245" spans="12:31" s="1" customFormat="1" ht="12.75">
      <c r="L245" s="45"/>
      <c r="U245" s="7"/>
      <c r="V245" s="7"/>
      <c r="AE245" s="45"/>
    </row>
    <row r="246" spans="12:31" s="1" customFormat="1" ht="12.75">
      <c r="L246" s="45"/>
      <c r="U246" s="7"/>
      <c r="V246" s="7"/>
      <c r="AE246" s="45"/>
    </row>
    <row r="247" spans="12:31" s="1" customFormat="1" ht="12.75">
      <c r="L247" s="45"/>
      <c r="U247" s="7"/>
      <c r="V247" s="7"/>
      <c r="AE247" s="45"/>
    </row>
    <row r="248" spans="12:31" s="1" customFormat="1" ht="12.75">
      <c r="L248" s="45"/>
      <c r="U248" s="7"/>
      <c r="V248" s="7"/>
      <c r="AE248" s="45"/>
    </row>
    <row r="249" spans="12:31" s="1" customFormat="1" ht="12.75">
      <c r="L249" s="45"/>
      <c r="U249" s="7"/>
      <c r="V249" s="7"/>
      <c r="AE249" s="45"/>
    </row>
    <row r="250" spans="12:31" s="1" customFormat="1" ht="12.75">
      <c r="L250" s="45"/>
      <c r="U250" s="7"/>
      <c r="V250" s="7"/>
      <c r="AE250" s="45"/>
    </row>
    <row r="251" spans="12:31" s="1" customFormat="1" ht="12.75">
      <c r="L251" s="45"/>
      <c r="U251" s="7"/>
      <c r="V251" s="7"/>
      <c r="AE251" s="45"/>
    </row>
    <row r="252" spans="12:31" s="1" customFormat="1" ht="12.75">
      <c r="L252" s="45"/>
      <c r="U252" s="7"/>
      <c r="V252" s="7"/>
      <c r="AE252" s="45"/>
    </row>
    <row r="253" spans="12:31" s="1" customFormat="1" ht="12.75">
      <c r="L253" s="45"/>
      <c r="U253" s="7"/>
      <c r="V253" s="7"/>
      <c r="AE253" s="45"/>
    </row>
    <row r="254" spans="12:31" s="1" customFormat="1" ht="12.75">
      <c r="L254" s="45"/>
      <c r="U254" s="7"/>
      <c r="V254" s="7"/>
      <c r="AE254" s="45"/>
    </row>
    <row r="255" spans="12:31" s="1" customFormat="1" ht="12.75">
      <c r="L255" s="45"/>
      <c r="U255" s="7"/>
      <c r="V255" s="7"/>
      <c r="AE255" s="45"/>
    </row>
    <row r="256" spans="12:31" s="1" customFormat="1" ht="12.75">
      <c r="L256" s="45"/>
      <c r="U256" s="7"/>
      <c r="V256" s="7"/>
      <c r="AE256" s="45"/>
    </row>
    <row r="257" spans="12:31" s="1" customFormat="1" ht="12.75">
      <c r="L257" s="45"/>
      <c r="U257" s="7"/>
      <c r="V257" s="7"/>
      <c r="AE257" s="45"/>
    </row>
    <row r="258" spans="12:31" s="1" customFormat="1" ht="12.75">
      <c r="L258" s="45"/>
      <c r="U258" s="7"/>
      <c r="V258" s="7"/>
      <c r="AE258" s="45"/>
    </row>
    <row r="259" spans="12:31" s="1" customFormat="1" ht="12.75">
      <c r="L259" s="45"/>
      <c r="U259" s="7"/>
      <c r="V259" s="7"/>
      <c r="AE259" s="45"/>
    </row>
    <row r="260" spans="12:31" s="1" customFormat="1" ht="12.75">
      <c r="L260" s="45"/>
      <c r="U260" s="7"/>
      <c r="V260" s="7"/>
      <c r="AE260" s="45"/>
    </row>
    <row r="261" spans="12:31" s="1" customFormat="1" ht="12.75">
      <c r="L261" s="45"/>
      <c r="U261" s="7"/>
      <c r="V261" s="7"/>
      <c r="AE261" s="45"/>
    </row>
    <row r="262" spans="12:31" s="1" customFormat="1" ht="12.75">
      <c r="L262" s="45"/>
      <c r="U262" s="7"/>
      <c r="V262" s="7"/>
      <c r="AE262" s="45"/>
    </row>
    <row r="263" spans="12:31" s="1" customFormat="1" ht="12.75">
      <c r="L263" s="45"/>
      <c r="U263" s="7"/>
      <c r="V263" s="7"/>
      <c r="AE263" s="45"/>
    </row>
    <row r="264" spans="12:31" s="1" customFormat="1" ht="12.75">
      <c r="L264" s="45"/>
      <c r="U264" s="7"/>
      <c r="V264" s="7"/>
      <c r="AE264" s="45"/>
    </row>
    <row r="265" spans="12:31" s="1" customFormat="1" ht="12.75">
      <c r="L265" s="45"/>
      <c r="U265" s="7"/>
      <c r="V265" s="7"/>
      <c r="AE265" s="45"/>
    </row>
    <row r="266" spans="12:31" s="1" customFormat="1" ht="12.75">
      <c r="L266" s="45"/>
      <c r="U266" s="7"/>
      <c r="V266" s="7"/>
      <c r="AE266" s="45"/>
    </row>
    <row r="267" spans="12:31" s="1" customFormat="1" ht="12.75">
      <c r="L267" s="45"/>
      <c r="U267" s="7"/>
      <c r="V267" s="7"/>
      <c r="AE267" s="45"/>
    </row>
  </sheetData>
  <sheetProtection/>
  <mergeCells count="40">
    <mergeCell ref="A3:A4"/>
    <mergeCell ref="B3:B4"/>
    <mergeCell ref="C3:C4"/>
    <mergeCell ref="AI3:AI4"/>
    <mergeCell ref="X3:X4"/>
    <mergeCell ref="AC3:AC4"/>
    <mergeCell ref="Z3:Z4"/>
    <mergeCell ref="B2:R2"/>
    <mergeCell ref="D3:F3"/>
    <mergeCell ref="AJ3:AJ4"/>
    <mergeCell ref="AN3:AN4"/>
    <mergeCell ref="AL3:AL4"/>
    <mergeCell ref="AK3:AK4"/>
    <mergeCell ref="AM3:AM4"/>
    <mergeCell ref="AH3:AH4"/>
    <mergeCell ref="R3:R4"/>
    <mergeCell ref="G3:J3"/>
    <mergeCell ref="K3:O3"/>
    <mergeCell ref="Q3:Q4"/>
    <mergeCell ref="T3:W3"/>
    <mergeCell ref="Y3:Y4"/>
    <mergeCell ref="AG3:AG4"/>
    <mergeCell ref="AF3:AF4"/>
    <mergeCell ref="AT2:AV2"/>
    <mergeCell ref="AO3:AO4"/>
    <mergeCell ref="AQ3:AQ4"/>
    <mergeCell ref="AR3:AR4"/>
    <mergeCell ref="AT3:AT4"/>
    <mergeCell ref="AV3:AV4"/>
    <mergeCell ref="AU3:AU4"/>
    <mergeCell ref="D13:L13"/>
    <mergeCell ref="O13:T13"/>
    <mergeCell ref="U13:AE13"/>
    <mergeCell ref="AF13:AG13"/>
    <mergeCell ref="A1:AN1"/>
    <mergeCell ref="T2:AD2"/>
    <mergeCell ref="AF2:AR2"/>
    <mergeCell ref="AA3:AA4"/>
    <mergeCell ref="AD3:AD4"/>
    <mergeCell ref="AP3:AP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5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6" width="8.875" style="2" customWidth="1"/>
    <col min="7" max="10" width="9.875" style="2" customWidth="1"/>
    <col min="11" max="11" width="8.75390625" style="2" customWidth="1"/>
    <col min="12" max="12" width="9.125" style="2" customWidth="1"/>
    <col min="13" max="13" width="8.75390625" style="2" customWidth="1"/>
    <col min="14" max="14" width="8.375" style="2" customWidth="1"/>
    <col min="15" max="15" width="7.875" style="2" customWidth="1"/>
    <col min="16" max="16" width="0.74609375" style="2" customWidth="1"/>
    <col min="17" max="17" width="7.375" style="26" customWidth="1"/>
    <col min="18" max="18" width="7.75390625" style="26" customWidth="1"/>
    <col min="19" max="19" width="0.6171875" style="2" customWidth="1"/>
    <col min="20" max="20" width="9.125" style="2" customWidth="1"/>
    <col min="21" max="21" width="9.125" style="26" customWidth="1"/>
    <col min="22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0.6171875" style="8" customWidth="1"/>
    <col min="29" max="29" width="7.75390625" style="2" customWidth="1"/>
    <col min="30" max="30" width="7.875" style="2" customWidth="1"/>
    <col min="31" max="31" width="0.6171875" style="2" customWidth="1"/>
    <col min="32" max="37" width="9.125" style="2" customWidth="1"/>
    <col min="38" max="38" width="11.125" style="2" customWidth="1"/>
    <col min="39" max="39" width="9.125" style="2" customWidth="1"/>
    <col min="40" max="40" width="9.875" style="26" customWidth="1"/>
    <col min="41" max="41" width="10.00390625" style="2" customWidth="1"/>
    <col min="42" max="42" width="8.625" style="2" customWidth="1"/>
    <col min="43" max="43" width="8.375" style="2" customWidth="1"/>
    <col min="44" max="44" width="7.125" style="2" customWidth="1"/>
    <col min="45" max="45" width="0.875" style="2" customWidth="1"/>
    <col min="46" max="46" width="6.875" style="2" customWidth="1"/>
    <col min="47" max="47" width="7.875" style="2" customWidth="1"/>
    <col min="48" max="16384" width="9.125" style="2" customWidth="1"/>
  </cols>
  <sheetData>
    <row r="1" spans="1:46" ht="12.75" customHeight="1">
      <c r="A1" s="284" t="s">
        <v>192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P1" s="8"/>
      <c r="AQ1" s="8"/>
      <c r="AR1" s="8"/>
      <c r="AS1" s="8"/>
      <c r="AT1" s="1"/>
    </row>
    <row r="2" spans="1:48" ht="12.75" customHeight="1">
      <c r="A2" s="4"/>
      <c r="B2" s="298" t="s">
        <v>55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9"/>
      <c r="T2" s="299" t="s">
        <v>65</v>
      </c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9"/>
      <c r="AF2" s="301" t="s">
        <v>56</v>
      </c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2"/>
      <c r="AS2" s="11"/>
      <c r="AT2" s="305"/>
      <c r="AU2" s="318"/>
      <c r="AV2" s="319"/>
    </row>
    <row r="3" spans="1:48" ht="26.25" customHeight="1">
      <c r="A3" s="307" t="s">
        <v>0</v>
      </c>
      <c r="B3" s="290" t="s">
        <v>5</v>
      </c>
      <c r="C3" s="290" t="s">
        <v>7</v>
      </c>
      <c r="D3" s="290" t="s">
        <v>106</v>
      </c>
      <c r="E3" s="290"/>
      <c r="F3" s="290"/>
      <c r="G3" s="293" t="s">
        <v>111</v>
      </c>
      <c r="H3" s="294"/>
      <c r="I3" s="294"/>
      <c r="J3" s="309"/>
      <c r="K3" s="290" t="s">
        <v>1</v>
      </c>
      <c r="L3" s="290"/>
      <c r="M3" s="290"/>
      <c r="N3" s="290"/>
      <c r="O3" s="290"/>
      <c r="P3" s="13"/>
      <c r="Q3" s="291" t="s">
        <v>57</v>
      </c>
      <c r="R3" s="291" t="s">
        <v>58</v>
      </c>
      <c r="S3" s="13"/>
      <c r="T3" s="293" t="s">
        <v>6</v>
      </c>
      <c r="U3" s="294"/>
      <c r="V3" s="294"/>
      <c r="W3" s="295"/>
      <c r="X3" s="292" t="s">
        <v>146</v>
      </c>
      <c r="Y3" s="290" t="s">
        <v>115</v>
      </c>
      <c r="Z3" s="296" t="s">
        <v>114</v>
      </c>
      <c r="AA3" s="296" t="s">
        <v>116</v>
      </c>
      <c r="AB3" s="14"/>
      <c r="AC3" s="291" t="s">
        <v>57</v>
      </c>
      <c r="AD3" s="291" t="s">
        <v>58</v>
      </c>
      <c r="AE3" s="13"/>
      <c r="AF3" s="290" t="s">
        <v>113</v>
      </c>
      <c r="AG3" s="290" t="s">
        <v>4</v>
      </c>
      <c r="AH3" s="292" t="s">
        <v>121</v>
      </c>
      <c r="AI3" s="292" t="s">
        <v>117</v>
      </c>
      <c r="AJ3" s="292" t="s">
        <v>118</v>
      </c>
      <c r="AK3" s="291" t="s">
        <v>3</v>
      </c>
      <c r="AL3" s="291" t="s">
        <v>73</v>
      </c>
      <c r="AM3" s="296" t="s">
        <v>66</v>
      </c>
      <c r="AN3" s="291" t="s">
        <v>47</v>
      </c>
      <c r="AO3" s="291" t="s">
        <v>59</v>
      </c>
      <c r="AP3" s="296" t="s">
        <v>119</v>
      </c>
      <c r="AQ3" s="296" t="s">
        <v>57</v>
      </c>
      <c r="AR3" s="296" t="s">
        <v>58</v>
      </c>
      <c r="AS3" s="14"/>
      <c r="AT3" s="291" t="s">
        <v>104</v>
      </c>
      <c r="AU3" s="310" t="s">
        <v>103</v>
      </c>
      <c r="AV3" s="292" t="s">
        <v>131</v>
      </c>
    </row>
    <row r="4" spans="1:48" ht="146.25" customHeight="1">
      <c r="A4" s="308"/>
      <c r="B4" s="292"/>
      <c r="C4" s="292"/>
      <c r="D4" s="15" t="s">
        <v>68</v>
      </c>
      <c r="E4" s="15" t="s">
        <v>69</v>
      </c>
      <c r="F4" s="29" t="s">
        <v>112</v>
      </c>
      <c r="G4" s="12" t="s">
        <v>110</v>
      </c>
      <c r="H4" s="50" t="s">
        <v>107</v>
      </c>
      <c r="I4" s="50" t="s">
        <v>108</v>
      </c>
      <c r="J4" s="50" t="s">
        <v>109</v>
      </c>
      <c r="K4" s="12" t="s">
        <v>72</v>
      </c>
      <c r="L4" s="50" t="s">
        <v>107</v>
      </c>
      <c r="M4" s="50" t="s">
        <v>108</v>
      </c>
      <c r="N4" s="50" t="s">
        <v>109</v>
      </c>
      <c r="O4" s="12" t="s">
        <v>51</v>
      </c>
      <c r="P4" s="13"/>
      <c r="Q4" s="292"/>
      <c r="R4" s="291"/>
      <c r="S4" s="13"/>
      <c r="T4" s="12" t="s">
        <v>52</v>
      </c>
      <c r="U4" s="12" t="s">
        <v>53</v>
      </c>
      <c r="V4" s="12" t="s">
        <v>67</v>
      </c>
      <c r="W4" s="12" t="s">
        <v>105</v>
      </c>
      <c r="X4" s="297"/>
      <c r="Y4" s="290"/>
      <c r="Z4" s="297"/>
      <c r="AA4" s="297"/>
      <c r="AB4" s="47"/>
      <c r="AC4" s="290"/>
      <c r="AD4" s="291"/>
      <c r="AE4" s="13"/>
      <c r="AF4" s="290"/>
      <c r="AG4" s="290"/>
      <c r="AH4" s="303"/>
      <c r="AI4" s="304"/>
      <c r="AJ4" s="297"/>
      <c r="AK4" s="292"/>
      <c r="AL4" s="291"/>
      <c r="AM4" s="317"/>
      <c r="AN4" s="291"/>
      <c r="AO4" s="296"/>
      <c r="AP4" s="303"/>
      <c r="AQ4" s="297"/>
      <c r="AR4" s="297"/>
      <c r="AS4" s="17"/>
      <c r="AT4" s="291"/>
      <c r="AU4" s="314"/>
      <c r="AV4" s="303"/>
    </row>
    <row r="5" spans="1:48" ht="12.75">
      <c r="A5" s="18" t="s">
        <v>28</v>
      </c>
      <c r="B5" s="73">
        <v>3.5999999999999996</v>
      </c>
      <c r="C5" s="80">
        <v>28.13</v>
      </c>
      <c r="D5" s="85">
        <v>31.3404050144648</v>
      </c>
      <c r="E5" s="88">
        <v>0</v>
      </c>
      <c r="F5" s="91">
        <v>0</v>
      </c>
      <c r="G5" s="96">
        <v>12.9</v>
      </c>
      <c r="H5" s="104">
        <v>561.7755833091296</v>
      </c>
      <c r="I5" s="101">
        <v>25.888275728531323</v>
      </c>
      <c r="J5" s="101">
        <v>41.42124116565011</v>
      </c>
      <c r="K5" s="104">
        <v>523.3744692144373</v>
      </c>
      <c r="L5" s="101">
        <v>146.36743630573247</v>
      </c>
      <c r="M5" s="100">
        <v>8.870753715498939</v>
      </c>
      <c r="N5" s="101">
        <v>13.306130573248408</v>
      </c>
      <c r="O5" s="102">
        <v>93.14291401273884</v>
      </c>
      <c r="P5" s="19"/>
      <c r="Q5" s="127">
        <v>46</v>
      </c>
      <c r="R5" s="126" t="s">
        <v>98</v>
      </c>
      <c r="S5" s="25"/>
      <c r="T5" s="266">
        <v>99</v>
      </c>
      <c r="U5" s="275">
        <v>102.25</v>
      </c>
      <c r="V5" s="149">
        <v>100.19</v>
      </c>
      <c r="W5" s="155">
        <v>75</v>
      </c>
      <c r="X5" s="255">
        <v>88.42019061479087</v>
      </c>
      <c r="Y5" s="145">
        <v>130.97790298089987</v>
      </c>
      <c r="Z5" s="140">
        <v>66.35407176536403</v>
      </c>
      <c r="AA5" s="146">
        <v>40.39802605290498</v>
      </c>
      <c r="AB5" s="10"/>
      <c r="AC5" s="129">
        <v>19</v>
      </c>
      <c r="AD5" s="129" t="s">
        <v>123</v>
      </c>
      <c r="AE5" s="20"/>
      <c r="AF5" s="81">
        <v>240.78</v>
      </c>
      <c r="AG5" s="79">
        <v>7.96</v>
      </c>
      <c r="AH5" s="207">
        <v>30.576470588235296</v>
      </c>
      <c r="AI5" s="214">
        <v>96</v>
      </c>
      <c r="AJ5" s="230">
        <v>23.53</v>
      </c>
      <c r="AK5" s="91">
        <v>100</v>
      </c>
      <c r="AL5" s="188">
        <v>11</v>
      </c>
      <c r="AM5" s="168">
        <v>93.75</v>
      </c>
      <c r="AN5" s="81">
        <v>0.38356794906217634</v>
      </c>
      <c r="AO5" s="175">
        <v>79.4</v>
      </c>
      <c r="AP5" s="33">
        <v>-1</v>
      </c>
      <c r="AQ5" s="242">
        <v>18</v>
      </c>
      <c r="AR5" s="243" t="s">
        <v>159</v>
      </c>
      <c r="AS5" s="63"/>
      <c r="AT5" s="181">
        <f aca="true" t="shared" si="0" ref="AT5:AT23">SUM(AQ5:AS5)</f>
        <v>18</v>
      </c>
      <c r="AU5" s="126">
        <v>1</v>
      </c>
      <c r="AV5" s="126" t="s">
        <v>92</v>
      </c>
    </row>
    <row r="6" spans="1:48" ht="12.75">
      <c r="A6" s="18" t="s">
        <v>32</v>
      </c>
      <c r="B6" s="73">
        <v>1.9000000000000004</v>
      </c>
      <c r="C6" s="80">
        <v>25.9</v>
      </c>
      <c r="D6" s="84">
        <v>89.18362680082325</v>
      </c>
      <c r="E6" s="88">
        <v>0</v>
      </c>
      <c r="F6" s="91">
        <v>0</v>
      </c>
      <c r="G6" s="96">
        <v>13.2</v>
      </c>
      <c r="H6" s="100">
        <v>373.8506834218794</v>
      </c>
      <c r="I6" s="104">
        <v>43.98243334375051</v>
      </c>
      <c r="J6" s="100">
        <v>30.78770334062536</v>
      </c>
      <c r="K6" s="103">
        <v>595.4825026511134</v>
      </c>
      <c r="L6" s="101">
        <v>148.87062566277834</v>
      </c>
      <c r="M6" s="104">
        <v>28.356309650053017</v>
      </c>
      <c r="N6" s="104">
        <v>21.267232237539766</v>
      </c>
      <c r="O6" s="103">
        <v>77.97985153764581</v>
      </c>
      <c r="P6" s="19"/>
      <c r="Q6" s="128">
        <v>39</v>
      </c>
      <c r="R6" s="129" t="s">
        <v>123</v>
      </c>
      <c r="S6" s="25"/>
      <c r="T6" s="267">
        <v>96</v>
      </c>
      <c r="U6" s="275">
        <v>98.61</v>
      </c>
      <c r="V6" s="150">
        <v>101.18</v>
      </c>
      <c r="W6" s="154">
        <v>77</v>
      </c>
      <c r="X6" s="250">
        <v>94.68117675618994</v>
      </c>
      <c r="Y6" s="145">
        <v>123.8823623431631</v>
      </c>
      <c r="Z6" s="141">
        <v>68.35439143290976</v>
      </c>
      <c r="AA6" s="146">
        <v>41.27007911771757</v>
      </c>
      <c r="AB6" s="10"/>
      <c r="AC6" s="129">
        <v>20</v>
      </c>
      <c r="AD6" s="129" t="s">
        <v>88</v>
      </c>
      <c r="AE6" s="20"/>
      <c r="AF6" s="78">
        <v>251.57</v>
      </c>
      <c r="AG6" s="80">
        <v>8.64</v>
      </c>
      <c r="AH6" s="205">
        <v>14.538461538461538</v>
      </c>
      <c r="AI6" s="216">
        <v>84.4</v>
      </c>
      <c r="AJ6" s="231">
        <v>34.72</v>
      </c>
      <c r="AK6" s="93">
        <v>96.7</v>
      </c>
      <c r="AL6" s="188">
        <v>11</v>
      </c>
      <c r="AM6" s="167">
        <v>74.54545454545455</v>
      </c>
      <c r="AN6" s="196">
        <v>0</v>
      </c>
      <c r="AO6" s="174">
        <v>73.7</v>
      </c>
      <c r="AP6" s="33">
        <v>-3</v>
      </c>
      <c r="AQ6" s="248">
        <v>13</v>
      </c>
      <c r="AR6" s="249" t="s">
        <v>163</v>
      </c>
      <c r="AS6" s="63"/>
      <c r="AT6" s="181">
        <f t="shared" si="0"/>
        <v>13</v>
      </c>
      <c r="AU6" s="126">
        <v>5</v>
      </c>
      <c r="AV6" s="126" t="s">
        <v>90</v>
      </c>
    </row>
    <row r="7" spans="1:48" ht="12.75">
      <c r="A7" s="18" t="s">
        <v>18</v>
      </c>
      <c r="B7" s="73">
        <v>4.899999999999999</v>
      </c>
      <c r="C7" s="78">
        <v>25</v>
      </c>
      <c r="D7" s="87">
        <v>148.57142857142858</v>
      </c>
      <c r="E7" s="88">
        <v>0</v>
      </c>
      <c r="F7" s="91">
        <v>0</v>
      </c>
      <c r="G7" s="95">
        <v>11.3</v>
      </c>
      <c r="H7" s="100">
        <v>425.52012730594686</v>
      </c>
      <c r="I7" s="100">
        <v>15.76000471503507</v>
      </c>
      <c r="J7" s="104">
        <v>59.10001768138151</v>
      </c>
      <c r="K7" s="100">
        <v>410.5024611335835</v>
      </c>
      <c r="L7" s="101">
        <v>149.86597787416542</v>
      </c>
      <c r="M7" s="101">
        <v>19.547736244456356</v>
      </c>
      <c r="N7" s="100">
        <v>6.515912081485453</v>
      </c>
      <c r="O7" s="101">
        <v>58.643208733369065</v>
      </c>
      <c r="P7" s="19"/>
      <c r="Q7" s="127">
        <v>51</v>
      </c>
      <c r="R7" s="126" t="s">
        <v>92</v>
      </c>
      <c r="S7" s="25"/>
      <c r="T7" s="267">
        <v>110</v>
      </c>
      <c r="U7" s="276">
        <v>99.25</v>
      </c>
      <c r="V7" s="149">
        <v>100.1</v>
      </c>
      <c r="W7" s="154">
        <v>91</v>
      </c>
      <c r="X7" s="256">
        <v>90.45684484990265</v>
      </c>
      <c r="Y7" s="146">
        <v>112.20294893310955</v>
      </c>
      <c r="Z7" s="138">
        <v>61.47362742747542</v>
      </c>
      <c r="AA7" s="147">
        <v>33.388875569407816</v>
      </c>
      <c r="AB7" s="10"/>
      <c r="AC7" s="133">
        <v>9</v>
      </c>
      <c r="AD7" s="133" t="s">
        <v>179</v>
      </c>
      <c r="AE7" s="22"/>
      <c r="AF7" s="80">
        <v>245.85</v>
      </c>
      <c r="AG7" s="82">
        <v>9.25</v>
      </c>
      <c r="AH7" s="206">
        <v>24.982456140350877</v>
      </c>
      <c r="AI7" s="216">
        <v>82.6</v>
      </c>
      <c r="AJ7" s="229">
        <v>30.23</v>
      </c>
      <c r="AK7" s="91">
        <v>100</v>
      </c>
      <c r="AL7" s="158">
        <v>0</v>
      </c>
      <c r="AM7" s="172">
        <v>52.083333333333336</v>
      </c>
      <c r="AN7" s="196">
        <v>0</v>
      </c>
      <c r="AO7" s="175">
        <v>76.3</v>
      </c>
      <c r="AP7" s="33">
        <v>-2</v>
      </c>
      <c r="AQ7" s="246">
        <v>7</v>
      </c>
      <c r="AR7" s="247" t="s">
        <v>167</v>
      </c>
      <c r="AS7" s="63"/>
      <c r="AT7" s="182">
        <f t="shared" si="0"/>
        <v>7</v>
      </c>
      <c r="AU7" s="129">
        <v>7</v>
      </c>
      <c r="AV7" s="129" t="s">
        <v>93</v>
      </c>
    </row>
    <row r="8" spans="1:48" ht="12.75">
      <c r="A8" s="18" t="s">
        <v>48</v>
      </c>
      <c r="B8" s="73">
        <v>2.6999999999999993</v>
      </c>
      <c r="C8" s="81">
        <v>32.54</v>
      </c>
      <c r="D8" s="85">
        <v>51.61461090524087</v>
      </c>
      <c r="E8" s="88">
        <v>0</v>
      </c>
      <c r="F8" s="91">
        <v>0</v>
      </c>
      <c r="G8" s="97">
        <v>13.8</v>
      </c>
      <c r="H8" s="101">
        <v>510.4381778741865</v>
      </c>
      <c r="I8" s="103">
        <v>54.13738250180767</v>
      </c>
      <c r="J8" s="104">
        <v>51.55941190648349</v>
      </c>
      <c r="K8" s="101">
        <v>450.34330871874596</v>
      </c>
      <c r="L8" s="100">
        <v>134.23694779116462</v>
      </c>
      <c r="M8" s="103">
        <v>38.97201710066071</v>
      </c>
      <c r="N8" s="101">
        <v>12.990672366886901</v>
      </c>
      <c r="O8" s="101">
        <v>47.63246534525198</v>
      </c>
      <c r="P8" s="19"/>
      <c r="Q8" s="128">
        <v>41</v>
      </c>
      <c r="R8" s="129" t="s">
        <v>88</v>
      </c>
      <c r="S8" s="25"/>
      <c r="T8" s="267">
        <v>105</v>
      </c>
      <c r="U8" s="277">
        <v>103.32</v>
      </c>
      <c r="V8" s="149">
        <v>100.12</v>
      </c>
      <c r="W8" s="156">
        <v>68</v>
      </c>
      <c r="X8" s="251">
        <v>96.66135158179141</v>
      </c>
      <c r="Y8" s="145">
        <v>125.97694397826263</v>
      </c>
      <c r="Z8" s="141">
        <v>68.28913929513305</v>
      </c>
      <c r="AA8" s="146">
        <v>39.06005754015824</v>
      </c>
      <c r="AB8" s="10"/>
      <c r="AC8" s="129">
        <v>17</v>
      </c>
      <c r="AD8" s="129" t="s">
        <v>173</v>
      </c>
      <c r="AE8" s="20"/>
      <c r="AF8" s="80">
        <v>247.29</v>
      </c>
      <c r="AG8" s="80">
        <v>8.8</v>
      </c>
      <c r="AH8" s="206">
        <v>19.810526315789474</v>
      </c>
      <c r="AI8" s="215">
        <v>75</v>
      </c>
      <c r="AJ8" s="230">
        <v>23.33</v>
      </c>
      <c r="AK8" s="91">
        <v>100</v>
      </c>
      <c r="AL8" s="158">
        <v>0</v>
      </c>
      <c r="AM8" s="159">
        <v>41.37931034482759</v>
      </c>
      <c r="AN8" s="81">
        <v>0.39181882297625575</v>
      </c>
      <c r="AO8" s="173">
        <v>72.4</v>
      </c>
      <c r="AP8" s="33">
        <v>-2</v>
      </c>
      <c r="AQ8" s="246">
        <v>6</v>
      </c>
      <c r="AR8" s="247" t="s">
        <v>120</v>
      </c>
      <c r="AS8" s="63"/>
      <c r="AT8" s="182">
        <f t="shared" si="0"/>
        <v>6</v>
      </c>
      <c r="AU8" s="129" t="s">
        <v>182</v>
      </c>
      <c r="AV8" s="129" t="s">
        <v>193</v>
      </c>
    </row>
    <row r="9" spans="1:48" ht="12.75">
      <c r="A9" s="18" t="s">
        <v>31</v>
      </c>
      <c r="B9" s="74">
        <v>-0.6000000000000014</v>
      </c>
      <c r="C9" s="81">
        <v>32.95</v>
      </c>
      <c r="D9" s="84">
        <v>65.94521474467365</v>
      </c>
      <c r="E9" s="88">
        <v>0</v>
      </c>
      <c r="F9" s="92">
        <v>2.2</v>
      </c>
      <c r="G9" s="97">
        <v>14.3</v>
      </c>
      <c r="H9" s="100">
        <v>322.2775399864834</v>
      </c>
      <c r="I9" s="100">
        <v>18.07163775625141</v>
      </c>
      <c r="J9" s="101">
        <v>42.16715476458662</v>
      </c>
      <c r="K9" s="104">
        <v>557.5392649752524</v>
      </c>
      <c r="L9" s="100">
        <v>125.05553606921546</v>
      </c>
      <c r="M9" s="104">
        <v>20.842589344869246</v>
      </c>
      <c r="N9" s="104">
        <v>20.842589344869246</v>
      </c>
      <c r="O9" s="102">
        <v>104.21294672434624</v>
      </c>
      <c r="P9" s="19"/>
      <c r="Q9" s="128">
        <v>36</v>
      </c>
      <c r="R9" s="129" t="s">
        <v>125</v>
      </c>
      <c r="S9" s="25"/>
      <c r="T9" s="267">
        <v>96</v>
      </c>
      <c r="U9" s="275">
        <v>97.67</v>
      </c>
      <c r="V9" s="152">
        <v>88.45</v>
      </c>
      <c r="W9" s="154">
        <v>77</v>
      </c>
      <c r="X9" s="252">
        <v>84.08602075889335</v>
      </c>
      <c r="Y9" s="145">
        <v>125.97734356269478</v>
      </c>
      <c r="Z9" s="140">
        <v>64.74474546471669</v>
      </c>
      <c r="AA9" s="148">
        <v>36.48953088787661</v>
      </c>
      <c r="AB9" s="10"/>
      <c r="AC9" s="133">
        <v>8</v>
      </c>
      <c r="AD9" s="133" t="s">
        <v>180</v>
      </c>
      <c r="AE9" s="20"/>
      <c r="AF9" s="80">
        <v>246.72</v>
      </c>
      <c r="AG9" s="80">
        <v>8.65</v>
      </c>
      <c r="AH9" s="207">
        <v>26.573333333333334</v>
      </c>
      <c r="AI9" s="216">
        <v>85.8</v>
      </c>
      <c r="AJ9" s="229">
        <v>26.23</v>
      </c>
      <c r="AK9" s="91">
        <v>100</v>
      </c>
      <c r="AL9" s="190">
        <v>9</v>
      </c>
      <c r="AM9" s="172">
        <v>55.00000000000001</v>
      </c>
      <c r="AN9" s="196">
        <v>0</v>
      </c>
      <c r="AO9" s="175">
        <v>75.7</v>
      </c>
      <c r="AP9" s="33">
        <v>-1</v>
      </c>
      <c r="AQ9" s="240">
        <v>20</v>
      </c>
      <c r="AR9" s="241" t="s">
        <v>74</v>
      </c>
      <c r="AS9" s="63"/>
      <c r="AT9" s="182">
        <f t="shared" si="0"/>
        <v>20</v>
      </c>
      <c r="AU9" s="129" t="s">
        <v>182</v>
      </c>
      <c r="AV9" s="129" t="s">
        <v>193</v>
      </c>
    </row>
    <row r="10" spans="1:48" ht="13.5" customHeight="1">
      <c r="A10" s="18" t="s">
        <v>29</v>
      </c>
      <c r="B10" s="73">
        <v>0.3999999999999986</v>
      </c>
      <c r="C10" s="79">
        <v>9.3</v>
      </c>
      <c r="D10" s="87">
        <v>133.8550247116969</v>
      </c>
      <c r="E10" s="88">
        <v>0</v>
      </c>
      <c r="F10" s="92">
        <v>2.7</v>
      </c>
      <c r="G10" s="97">
        <v>13.8</v>
      </c>
      <c r="H10" s="102">
        <v>882.7913442132136</v>
      </c>
      <c r="I10" s="102">
        <v>103.64756672948661</v>
      </c>
      <c r="J10" s="104">
        <v>53.61081037732066</v>
      </c>
      <c r="K10" s="103">
        <v>609.3614693951963</v>
      </c>
      <c r="L10" s="103">
        <v>219.37012898227064</v>
      </c>
      <c r="M10" s="102">
        <v>91.40422040927943</v>
      </c>
      <c r="N10" s="101">
        <v>12.187229387903923</v>
      </c>
      <c r="O10" s="102">
        <v>115.77867918508728</v>
      </c>
      <c r="P10" s="19"/>
      <c r="Q10" s="134">
        <v>20</v>
      </c>
      <c r="R10" s="135" t="s">
        <v>140</v>
      </c>
      <c r="S10" s="25"/>
      <c r="T10" s="266">
        <v>99</v>
      </c>
      <c r="U10" s="273">
        <v>91.63</v>
      </c>
      <c r="V10" s="150">
        <v>97.3</v>
      </c>
      <c r="W10" s="155">
        <v>71</v>
      </c>
      <c r="X10" s="250">
        <v>92.61388814074918</v>
      </c>
      <c r="Y10" s="145">
        <v>122.19112123391673</v>
      </c>
      <c r="Z10" s="142">
        <v>74.3834012626868</v>
      </c>
      <c r="AA10" s="146">
        <v>40.13733716934389</v>
      </c>
      <c r="AB10" s="10"/>
      <c r="AC10" s="126">
        <v>21</v>
      </c>
      <c r="AD10" s="126" t="s">
        <v>172</v>
      </c>
      <c r="AE10" s="20"/>
      <c r="AF10" s="79">
        <v>254.32</v>
      </c>
      <c r="AG10" s="79">
        <v>8.15</v>
      </c>
      <c r="AH10" s="205">
        <v>10.323076923076924</v>
      </c>
      <c r="AI10" s="214">
        <v>91</v>
      </c>
      <c r="AJ10" s="230">
        <v>24.07</v>
      </c>
      <c r="AK10" s="91">
        <v>100</v>
      </c>
      <c r="AL10" s="188">
        <v>11</v>
      </c>
      <c r="AM10" s="168">
        <v>89.36170212765957</v>
      </c>
      <c r="AN10" s="81">
        <v>0.5410230746341331</v>
      </c>
      <c r="AO10" s="175">
        <v>75.3</v>
      </c>
      <c r="AP10" s="33">
        <v>-1</v>
      </c>
      <c r="AQ10" s="240">
        <v>21</v>
      </c>
      <c r="AR10" s="241" t="s">
        <v>87</v>
      </c>
      <c r="AS10" s="63"/>
      <c r="AT10" s="136">
        <f t="shared" si="0"/>
        <v>21</v>
      </c>
      <c r="AU10" s="135" t="s">
        <v>75</v>
      </c>
      <c r="AV10" s="135" t="s">
        <v>100</v>
      </c>
    </row>
    <row r="11" spans="1:48" ht="12.75">
      <c r="A11" s="18" t="s">
        <v>9</v>
      </c>
      <c r="B11" s="73">
        <v>2</v>
      </c>
      <c r="C11" s="80">
        <v>29.27</v>
      </c>
      <c r="D11" s="85">
        <v>14.086033156354969</v>
      </c>
      <c r="E11" s="88">
        <v>0</v>
      </c>
      <c r="F11" s="91">
        <v>0</v>
      </c>
      <c r="G11" s="96">
        <v>13.2</v>
      </c>
      <c r="H11" s="103">
        <v>792.5672594619242</v>
      </c>
      <c r="I11" s="104">
        <v>33.63680676761482</v>
      </c>
      <c r="J11" s="102">
        <v>117.7288236866519</v>
      </c>
      <c r="K11" s="103">
        <v>561.9170281995662</v>
      </c>
      <c r="L11" s="104">
        <v>170.38774403470717</v>
      </c>
      <c r="M11" s="101">
        <v>18.126355748373104</v>
      </c>
      <c r="N11" s="102">
        <v>36.25271149674621</v>
      </c>
      <c r="O11" s="102">
        <v>87.00650759219089</v>
      </c>
      <c r="P11" s="19"/>
      <c r="Q11" s="134">
        <v>27</v>
      </c>
      <c r="R11" s="135" t="s">
        <v>95</v>
      </c>
      <c r="S11" s="25"/>
      <c r="T11" s="268">
        <v>102</v>
      </c>
      <c r="U11" s="277">
        <v>96.55</v>
      </c>
      <c r="V11" s="153">
        <v>113.4</v>
      </c>
      <c r="W11" s="154">
        <v>83</v>
      </c>
      <c r="X11" s="256">
        <v>91.0964581467765</v>
      </c>
      <c r="Y11" s="144">
        <v>141.9985215376009</v>
      </c>
      <c r="Z11" s="142">
        <v>70.79389434987613</v>
      </c>
      <c r="AA11" s="146">
        <v>40.13889554862943</v>
      </c>
      <c r="AB11" s="10"/>
      <c r="AC11" s="129">
        <v>17</v>
      </c>
      <c r="AD11" s="129" t="s">
        <v>173</v>
      </c>
      <c r="AE11" s="20"/>
      <c r="AF11" s="82">
        <v>243.38</v>
      </c>
      <c r="AG11" s="80">
        <v>8.68</v>
      </c>
      <c r="AH11" s="205">
        <v>10.7</v>
      </c>
      <c r="AI11" s="218">
        <v>58.4</v>
      </c>
      <c r="AJ11" s="230">
        <v>24.24</v>
      </c>
      <c r="AK11" s="91">
        <v>100</v>
      </c>
      <c r="AL11" s="190">
        <v>10</v>
      </c>
      <c r="AM11" s="168">
        <v>92.6829268292683</v>
      </c>
      <c r="AN11" s="196">
        <v>0</v>
      </c>
      <c r="AO11" s="170">
        <v>66.8</v>
      </c>
      <c r="AP11" s="33">
        <v>-2</v>
      </c>
      <c r="AQ11" s="248">
        <v>16</v>
      </c>
      <c r="AR11" s="249" t="s">
        <v>160</v>
      </c>
      <c r="AS11" s="63"/>
      <c r="AT11" s="136">
        <f t="shared" si="0"/>
        <v>16</v>
      </c>
      <c r="AU11" s="135" t="s">
        <v>76</v>
      </c>
      <c r="AV11" s="135" t="s">
        <v>88</v>
      </c>
    </row>
    <row r="12" spans="1:48" ht="12.75">
      <c r="A12" s="21" t="s">
        <v>36</v>
      </c>
      <c r="B12" s="73">
        <v>0.29999999999999893</v>
      </c>
      <c r="C12" s="80">
        <v>28.3</v>
      </c>
      <c r="D12" s="87">
        <v>105.32001080205241</v>
      </c>
      <c r="E12" s="88">
        <v>0</v>
      </c>
      <c r="F12" s="94">
        <v>3.3</v>
      </c>
      <c r="G12" s="96">
        <v>12.8</v>
      </c>
      <c r="H12" s="104">
        <v>613.4986133288512</v>
      </c>
      <c r="I12" s="101">
        <v>26.966972014454996</v>
      </c>
      <c r="J12" s="100">
        <v>31.461467350197495</v>
      </c>
      <c r="K12" s="104">
        <v>505.5740735553626</v>
      </c>
      <c r="L12" s="104">
        <v>164.77969804767375</v>
      </c>
      <c r="M12" s="101">
        <v>18.724965687235652</v>
      </c>
      <c r="N12" s="100">
        <v>3.74499313744713</v>
      </c>
      <c r="O12" s="101">
        <v>52.42990392425982</v>
      </c>
      <c r="P12" s="19"/>
      <c r="Q12" s="127">
        <v>43</v>
      </c>
      <c r="R12" s="126" t="s">
        <v>74</v>
      </c>
      <c r="S12" s="25"/>
      <c r="T12" s="266">
        <v>101</v>
      </c>
      <c r="U12" s="277">
        <v>96.7</v>
      </c>
      <c r="V12" s="153">
        <v>87.23</v>
      </c>
      <c r="W12" s="154">
        <v>78</v>
      </c>
      <c r="X12" s="256">
        <v>91.57463449061297</v>
      </c>
      <c r="Y12" s="146">
        <v>117.64093342923358</v>
      </c>
      <c r="Z12" s="138">
        <v>61.17441860465116</v>
      </c>
      <c r="AA12" s="147">
        <v>35.74410612962519</v>
      </c>
      <c r="AB12" s="10"/>
      <c r="AC12" s="131">
        <v>7</v>
      </c>
      <c r="AD12" s="131" t="s">
        <v>83</v>
      </c>
      <c r="AE12" s="20"/>
      <c r="AF12" s="80">
        <v>249.77</v>
      </c>
      <c r="AG12" s="82">
        <v>9.11</v>
      </c>
      <c r="AH12" s="205">
        <v>10.61</v>
      </c>
      <c r="AI12" s="218">
        <v>67.3</v>
      </c>
      <c r="AJ12" s="230">
        <v>24.1</v>
      </c>
      <c r="AK12" s="92">
        <v>98.7</v>
      </c>
      <c r="AL12" s="190">
        <v>9</v>
      </c>
      <c r="AM12" s="167">
        <v>60</v>
      </c>
      <c r="AN12" s="81">
        <v>0.16515276630883569</v>
      </c>
      <c r="AO12" s="175">
        <v>77.7</v>
      </c>
      <c r="AP12" s="33">
        <v>-1</v>
      </c>
      <c r="AQ12" s="246">
        <v>8</v>
      </c>
      <c r="AR12" s="247" t="s">
        <v>166</v>
      </c>
      <c r="AS12" s="63"/>
      <c r="AT12" s="136">
        <f t="shared" si="0"/>
        <v>8</v>
      </c>
      <c r="AU12" s="135" t="s">
        <v>183</v>
      </c>
      <c r="AV12" s="135" t="s">
        <v>194</v>
      </c>
    </row>
    <row r="13" spans="1:48" ht="12.75">
      <c r="A13" s="21" t="s">
        <v>38</v>
      </c>
      <c r="B13" s="73">
        <v>2.799999999999999</v>
      </c>
      <c r="C13" s="81">
        <v>34.88</v>
      </c>
      <c r="D13" s="87">
        <v>158.05471124620067</v>
      </c>
      <c r="E13" s="88">
        <v>0</v>
      </c>
      <c r="F13" s="94">
        <v>3.2</v>
      </c>
      <c r="G13" s="97">
        <v>13.6</v>
      </c>
      <c r="H13" s="104">
        <v>599.1006129274889</v>
      </c>
      <c r="I13" s="100">
        <v>12.837870277017618</v>
      </c>
      <c r="J13" s="104">
        <v>51.35148110807047</v>
      </c>
      <c r="K13" s="104">
        <v>504.85962896076177</v>
      </c>
      <c r="L13" s="102">
        <v>248.77141137196958</v>
      </c>
      <c r="M13" s="101">
        <v>14.633612433645268</v>
      </c>
      <c r="N13" s="104">
        <v>21.9504186504679</v>
      </c>
      <c r="O13" s="100">
        <v>43.9008373009358</v>
      </c>
      <c r="P13" s="19"/>
      <c r="Q13" s="134">
        <v>33</v>
      </c>
      <c r="R13" s="135" t="s">
        <v>126</v>
      </c>
      <c r="S13" s="25"/>
      <c r="T13" s="268">
        <v>103</v>
      </c>
      <c r="U13" s="273">
        <v>106.84</v>
      </c>
      <c r="V13" s="150">
        <v>101.49</v>
      </c>
      <c r="W13" s="154">
        <v>89</v>
      </c>
      <c r="X13" s="252">
        <v>82.46199931197641</v>
      </c>
      <c r="Y13" s="145">
        <v>129.9836170382802</v>
      </c>
      <c r="Z13" s="142">
        <v>72.33868776472468</v>
      </c>
      <c r="AA13" s="146">
        <v>39.25213777671222</v>
      </c>
      <c r="AB13" s="10"/>
      <c r="AC13" s="135">
        <v>13</v>
      </c>
      <c r="AD13" s="135" t="s">
        <v>162</v>
      </c>
      <c r="AE13" s="20"/>
      <c r="AF13" s="80">
        <v>246.83</v>
      </c>
      <c r="AG13" s="81">
        <v>9.54</v>
      </c>
      <c r="AH13" s="207">
        <v>30.76923076923077</v>
      </c>
      <c r="AI13" s="217">
        <v>71.6</v>
      </c>
      <c r="AJ13" s="231">
        <v>32.76</v>
      </c>
      <c r="AK13" s="92">
        <v>99</v>
      </c>
      <c r="AL13" s="190">
        <v>10</v>
      </c>
      <c r="AM13" s="167">
        <v>62.96296296296296</v>
      </c>
      <c r="AN13" s="196">
        <v>0</v>
      </c>
      <c r="AO13" s="175">
        <v>75.7</v>
      </c>
      <c r="AP13" s="32" t="s">
        <v>158</v>
      </c>
      <c r="AQ13" s="248">
        <v>12</v>
      </c>
      <c r="AR13" s="249" t="s">
        <v>164</v>
      </c>
      <c r="AS13" s="63"/>
      <c r="AT13" s="136">
        <f t="shared" si="0"/>
        <v>12</v>
      </c>
      <c r="AU13" s="135" t="s">
        <v>183</v>
      </c>
      <c r="AV13" s="135" t="s">
        <v>194</v>
      </c>
    </row>
    <row r="14" spans="1:48" ht="13.5" customHeight="1">
      <c r="A14" s="18" t="s">
        <v>24</v>
      </c>
      <c r="B14" s="74">
        <v>-0.09999999999999964</v>
      </c>
      <c r="C14" s="82">
        <v>30.95</v>
      </c>
      <c r="D14" s="84">
        <v>66.80369989722509</v>
      </c>
      <c r="E14" s="88">
        <v>0</v>
      </c>
      <c r="F14" s="94">
        <v>3.4</v>
      </c>
      <c r="G14" s="97">
        <v>13.7</v>
      </c>
      <c r="H14" s="101">
        <v>475.65135502772836</v>
      </c>
      <c r="I14" s="103">
        <v>51.295734365735406</v>
      </c>
      <c r="J14" s="102">
        <v>109.58634159952565</v>
      </c>
      <c r="K14" s="102">
        <v>614.1601757539445</v>
      </c>
      <c r="L14" s="102">
        <v>263.2115038945476</v>
      </c>
      <c r="M14" s="103">
        <v>34.331935290593165</v>
      </c>
      <c r="N14" s="102">
        <v>41.96125424405832</v>
      </c>
      <c r="O14" s="104">
        <v>72.47853005791892</v>
      </c>
      <c r="P14" s="19"/>
      <c r="Q14" s="134">
        <v>17</v>
      </c>
      <c r="R14" s="135" t="s">
        <v>91</v>
      </c>
      <c r="S14" s="25"/>
      <c r="T14" s="266">
        <v>101</v>
      </c>
      <c r="U14" s="276">
        <v>99.55</v>
      </c>
      <c r="V14" s="149">
        <v>100.32</v>
      </c>
      <c r="W14" s="156">
        <v>66</v>
      </c>
      <c r="X14" s="250">
        <v>93.72638861711746</v>
      </c>
      <c r="Y14" s="144">
        <v>157.16530807959722</v>
      </c>
      <c r="Z14" s="141">
        <v>69.80324462558939</v>
      </c>
      <c r="AA14" s="146">
        <v>39.90985375209782</v>
      </c>
      <c r="AB14" s="10"/>
      <c r="AC14" s="126">
        <v>21</v>
      </c>
      <c r="AD14" s="126" t="s">
        <v>172</v>
      </c>
      <c r="AE14" s="20"/>
      <c r="AF14" s="81">
        <v>236.83</v>
      </c>
      <c r="AG14" s="78">
        <v>8.44</v>
      </c>
      <c r="AH14" s="206">
        <v>21.26</v>
      </c>
      <c r="AI14" s="215">
        <v>76.8</v>
      </c>
      <c r="AJ14" s="231">
        <v>32.69</v>
      </c>
      <c r="AK14" s="91">
        <v>100</v>
      </c>
      <c r="AL14" s="188">
        <v>11</v>
      </c>
      <c r="AM14" s="168">
        <v>91.25</v>
      </c>
      <c r="AN14" s="81">
        <v>0.17195721704439934</v>
      </c>
      <c r="AO14" s="174">
        <v>74.5</v>
      </c>
      <c r="AP14" s="32" t="s">
        <v>158</v>
      </c>
      <c r="AQ14" s="242">
        <v>18</v>
      </c>
      <c r="AR14" s="243" t="s">
        <v>159</v>
      </c>
      <c r="AS14" s="63"/>
      <c r="AT14" s="136">
        <f t="shared" si="0"/>
        <v>18</v>
      </c>
      <c r="AU14" s="135" t="s">
        <v>184</v>
      </c>
      <c r="AV14" s="135" t="s">
        <v>125</v>
      </c>
    </row>
    <row r="15" spans="1:48" ht="13.5" customHeight="1">
      <c r="A15" s="18" t="s">
        <v>19</v>
      </c>
      <c r="B15" s="75">
        <v>-2.1999999999999993</v>
      </c>
      <c r="C15" s="80">
        <v>28.18</v>
      </c>
      <c r="D15" s="86">
        <v>91.46877748460862</v>
      </c>
      <c r="E15" s="88">
        <v>0</v>
      </c>
      <c r="F15" s="91">
        <v>0</v>
      </c>
      <c r="G15" s="98">
        <v>15.5</v>
      </c>
      <c r="H15" s="104">
        <v>572.3420621383901</v>
      </c>
      <c r="I15" s="103">
        <v>53.657068325474064</v>
      </c>
      <c r="J15" s="104">
        <v>62.599913046386405</v>
      </c>
      <c r="K15" s="104">
        <v>523.4249505589861</v>
      </c>
      <c r="L15" s="104">
        <v>199.65693990394317</v>
      </c>
      <c r="M15" s="104">
        <v>26.980667554586915</v>
      </c>
      <c r="N15" s="103">
        <v>26.980667554586915</v>
      </c>
      <c r="O15" s="101">
        <v>59.35746862009121</v>
      </c>
      <c r="P15" s="19"/>
      <c r="Q15" s="134">
        <v>28</v>
      </c>
      <c r="R15" s="135" t="s">
        <v>94</v>
      </c>
      <c r="S15" s="25"/>
      <c r="T15" s="268">
        <v>97</v>
      </c>
      <c r="U15" s="274">
        <v>100.04</v>
      </c>
      <c r="V15" s="153">
        <v>87.03</v>
      </c>
      <c r="W15" s="154">
        <v>76</v>
      </c>
      <c r="X15" s="252">
        <v>84.56112085221433</v>
      </c>
      <c r="Y15" s="146">
        <v>119.9424998002078</v>
      </c>
      <c r="Z15" s="139">
        <v>62.31099656357388</v>
      </c>
      <c r="AA15" s="148">
        <v>37.527731159594026</v>
      </c>
      <c r="AB15" s="10"/>
      <c r="AC15" s="133">
        <v>8</v>
      </c>
      <c r="AD15" s="133" t="s">
        <v>180</v>
      </c>
      <c r="AE15" s="20"/>
      <c r="AF15" s="80">
        <v>248.81</v>
      </c>
      <c r="AG15" s="78">
        <v>8.21</v>
      </c>
      <c r="AH15" s="208">
        <v>32.225</v>
      </c>
      <c r="AI15" s="215">
        <v>74.2</v>
      </c>
      <c r="AJ15" s="228">
        <v>20.22</v>
      </c>
      <c r="AK15" s="91">
        <v>100</v>
      </c>
      <c r="AL15" s="190">
        <v>8</v>
      </c>
      <c r="AM15" s="169">
        <v>82.27848101265823</v>
      </c>
      <c r="AN15" s="81">
        <v>0.22014793941528707</v>
      </c>
      <c r="AO15" s="173">
        <v>72.4</v>
      </c>
      <c r="AP15" s="33">
        <v>-2</v>
      </c>
      <c r="AQ15" s="242">
        <v>18</v>
      </c>
      <c r="AR15" s="243" t="s">
        <v>159</v>
      </c>
      <c r="AS15" s="63"/>
      <c r="AT15" s="136">
        <f t="shared" si="0"/>
        <v>18</v>
      </c>
      <c r="AU15" s="135" t="s">
        <v>185</v>
      </c>
      <c r="AV15" s="135" t="s">
        <v>126</v>
      </c>
    </row>
    <row r="16" spans="1:48" ht="13.5" customHeight="1">
      <c r="A16" s="21" t="s">
        <v>42</v>
      </c>
      <c r="B16" s="74">
        <v>-0.5</v>
      </c>
      <c r="C16" s="78">
        <v>22.81</v>
      </c>
      <c r="D16" s="84">
        <v>73.6404833836858</v>
      </c>
      <c r="E16" s="88">
        <v>0</v>
      </c>
      <c r="F16" s="92">
        <v>2.7</v>
      </c>
      <c r="G16" s="97">
        <v>14.7</v>
      </c>
      <c r="H16" s="102">
        <v>935.848403795228</v>
      </c>
      <c r="I16" s="104">
        <v>32.02523054812568</v>
      </c>
      <c r="J16" s="102">
        <v>103.19240954396051</v>
      </c>
      <c r="K16" s="103">
        <v>566.7922750824306</v>
      </c>
      <c r="L16" s="104">
        <v>163.73999057936882</v>
      </c>
      <c r="M16" s="101">
        <v>18.893075836081017</v>
      </c>
      <c r="N16" s="100">
        <v>6.297691945360339</v>
      </c>
      <c r="O16" s="104">
        <v>75.57230334432407</v>
      </c>
      <c r="P16" s="19"/>
      <c r="Q16" s="134">
        <v>30</v>
      </c>
      <c r="R16" s="135" t="s">
        <v>132</v>
      </c>
      <c r="S16" s="25"/>
      <c r="T16" s="265">
        <v>100</v>
      </c>
      <c r="U16" s="273">
        <v>106.3</v>
      </c>
      <c r="V16" s="151">
        <v>90.9</v>
      </c>
      <c r="W16" s="154">
        <v>78</v>
      </c>
      <c r="X16" s="256">
        <v>90.0367341214699</v>
      </c>
      <c r="Y16" s="146">
        <v>114.47130983776871</v>
      </c>
      <c r="Z16" s="140">
        <v>66.35874690322065</v>
      </c>
      <c r="AA16" s="147">
        <v>34.98641412930553</v>
      </c>
      <c r="AB16" s="10"/>
      <c r="AC16" s="135">
        <v>11</v>
      </c>
      <c r="AD16" s="135" t="s">
        <v>177</v>
      </c>
      <c r="AE16" s="20"/>
      <c r="AF16" s="80">
        <v>261.49</v>
      </c>
      <c r="AG16" s="82">
        <v>9.44</v>
      </c>
      <c r="AH16" s="208">
        <v>34.98360655737705</v>
      </c>
      <c r="AI16" s="215">
        <v>73</v>
      </c>
      <c r="AJ16" s="219">
        <v>40.91</v>
      </c>
      <c r="AK16" s="92">
        <v>99.9</v>
      </c>
      <c r="AL16" s="191">
        <v>8</v>
      </c>
      <c r="AM16" s="168">
        <v>97.95918367346938</v>
      </c>
      <c r="AN16" s="81">
        <v>0.27179821700369644</v>
      </c>
      <c r="AO16" s="170">
        <v>65.1</v>
      </c>
      <c r="AP16" s="33">
        <v>-1</v>
      </c>
      <c r="AQ16" s="248">
        <v>13</v>
      </c>
      <c r="AR16" s="249" t="s">
        <v>163</v>
      </c>
      <c r="AS16" s="63"/>
      <c r="AT16" s="136">
        <f t="shared" si="0"/>
        <v>13</v>
      </c>
      <c r="AU16" s="135" t="s">
        <v>185</v>
      </c>
      <c r="AV16" s="135" t="s">
        <v>126</v>
      </c>
    </row>
    <row r="17" spans="1:48" ht="12.75">
      <c r="A17" s="18" t="s">
        <v>21</v>
      </c>
      <c r="B17" s="73">
        <v>1.4000000000000004</v>
      </c>
      <c r="C17" s="80">
        <v>29.41</v>
      </c>
      <c r="D17" s="85">
        <v>40.63134864822628</v>
      </c>
      <c r="E17" s="88">
        <v>0</v>
      </c>
      <c r="F17" s="92">
        <v>2.3</v>
      </c>
      <c r="G17" s="96">
        <v>12.9</v>
      </c>
      <c r="H17" s="104">
        <v>619.2667873323516</v>
      </c>
      <c r="I17" s="102">
        <v>96.19678249822937</v>
      </c>
      <c r="J17" s="104">
        <v>63.129138514463015</v>
      </c>
      <c r="K17" s="104">
        <v>522.4657114397363</v>
      </c>
      <c r="L17" s="104">
        <v>184.39966286108344</v>
      </c>
      <c r="M17" s="102">
        <v>81.95540571603708</v>
      </c>
      <c r="N17" s="104">
        <v>20.48885142900927</v>
      </c>
      <c r="O17" s="104">
        <v>61.46655428702781</v>
      </c>
      <c r="P17" s="19"/>
      <c r="Q17" s="134">
        <v>29</v>
      </c>
      <c r="R17" s="135" t="s">
        <v>136</v>
      </c>
      <c r="S17" s="25"/>
      <c r="T17" s="131" t="s">
        <v>171</v>
      </c>
      <c r="U17" s="273">
        <v>91.63</v>
      </c>
      <c r="V17" s="153">
        <v>85.53</v>
      </c>
      <c r="W17" s="156">
        <v>69</v>
      </c>
      <c r="X17" s="250">
        <v>93.8193940646704</v>
      </c>
      <c r="Y17" s="145">
        <v>125.0981778949892</v>
      </c>
      <c r="Z17" s="142">
        <v>82.51066890433948</v>
      </c>
      <c r="AA17" s="144">
        <v>52.83237433069608</v>
      </c>
      <c r="AB17" s="10"/>
      <c r="AC17" s="135">
        <v>12</v>
      </c>
      <c r="AD17" s="281" t="s">
        <v>176</v>
      </c>
      <c r="AE17" s="20"/>
      <c r="AF17" s="80">
        <v>246.55</v>
      </c>
      <c r="AG17" s="78">
        <v>8.47</v>
      </c>
      <c r="AH17" s="204">
        <v>7.32</v>
      </c>
      <c r="AI17" s="216">
        <v>86</v>
      </c>
      <c r="AJ17" s="231">
        <v>32.05</v>
      </c>
      <c r="AK17" s="93">
        <v>83.8</v>
      </c>
      <c r="AL17" s="188">
        <v>11</v>
      </c>
      <c r="AM17" s="159">
        <v>48</v>
      </c>
      <c r="AN17" s="81">
        <v>0.6978854072161351</v>
      </c>
      <c r="AO17" s="173">
        <v>72.8</v>
      </c>
      <c r="AP17" s="33">
        <v>-1</v>
      </c>
      <c r="AQ17" s="246">
        <v>7</v>
      </c>
      <c r="AR17" s="247" t="s">
        <v>167</v>
      </c>
      <c r="AS17" s="63"/>
      <c r="AT17" s="136">
        <f t="shared" si="0"/>
        <v>7</v>
      </c>
      <c r="AU17" s="135" t="s">
        <v>127</v>
      </c>
      <c r="AV17" s="135" t="s">
        <v>77</v>
      </c>
    </row>
    <row r="18" spans="1:48" ht="14.25" customHeight="1">
      <c r="A18" s="18" t="s">
        <v>17</v>
      </c>
      <c r="B18" s="75">
        <v>-1.1999999999999993</v>
      </c>
      <c r="C18" s="80">
        <v>29.07</v>
      </c>
      <c r="D18" s="85">
        <v>54.771434590267546</v>
      </c>
      <c r="E18" s="89" t="s">
        <v>134</v>
      </c>
      <c r="F18" s="92">
        <v>2.8</v>
      </c>
      <c r="G18" s="97">
        <v>14.1</v>
      </c>
      <c r="H18" s="102">
        <v>881.0972388287963</v>
      </c>
      <c r="I18" s="104">
        <v>48.33022829018713</v>
      </c>
      <c r="J18" s="103">
        <v>74.35419736951867</v>
      </c>
      <c r="K18" s="102">
        <v>657.0808283233133</v>
      </c>
      <c r="L18" s="103">
        <v>216.90046760187042</v>
      </c>
      <c r="M18" s="101">
        <v>19.138276553106213</v>
      </c>
      <c r="N18" s="102">
        <v>31.897127588510354</v>
      </c>
      <c r="O18" s="104">
        <v>63.79425517702071</v>
      </c>
      <c r="P18" s="19"/>
      <c r="Q18" s="134">
        <v>18</v>
      </c>
      <c r="R18" s="135" t="s">
        <v>142</v>
      </c>
      <c r="S18" s="25"/>
      <c r="T18" s="268">
        <v>102</v>
      </c>
      <c r="U18" s="273">
        <v>106.04</v>
      </c>
      <c r="V18" s="151">
        <v>95.1</v>
      </c>
      <c r="W18" s="155">
        <v>72</v>
      </c>
      <c r="X18" s="255">
        <v>87.64254872856064</v>
      </c>
      <c r="Y18" s="145">
        <v>127.24146887237274</v>
      </c>
      <c r="Z18" s="140">
        <v>66.0779988811636</v>
      </c>
      <c r="AA18" s="148">
        <v>37.67066251098857</v>
      </c>
      <c r="AB18" s="10"/>
      <c r="AC18" s="135">
        <v>11</v>
      </c>
      <c r="AD18" s="135" t="s">
        <v>177</v>
      </c>
      <c r="AE18" s="20"/>
      <c r="AF18" s="78">
        <v>251.93</v>
      </c>
      <c r="AG18" s="80">
        <v>8.59</v>
      </c>
      <c r="AH18" s="204">
        <v>9.14516129032258</v>
      </c>
      <c r="AI18" s="217">
        <v>71</v>
      </c>
      <c r="AJ18" s="228">
        <v>20.75</v>
      </c>
      <c r="AK18" s="91">
        <v>100</v>
      </c>
      <c r="AL18" s="188">
        <v>13</v>
      </c>
      <c r="AM18" s="168">
        <v>96.22641509433963</v>
      </c>
      <c r="AN18" s="196">
        <v>0</v>
      </c>
      <c r="AO18" s="175">
        <v>78.3</v>
      </c>
      <c r="AP18" s="32" t="s">
        <v>158</v>
      </c>
      <c r="AQ18" s="242">
        <v>18</v>
      </c>
      <c r="AR18" s="243" t="s">
        <v>159</v>
      </c>
      <c r="AS18" s="63"/>
      <c r="AT18" s="136">
        <f t="shared" si="0"/>
        <v>18</v>
      </c>
      <c r="AU18" s="135" t="s">
        <v>187</v>
      </c>
      <c r="AV18" s="135" t="s">
        <v>78</v>
      </c>
    </row>
    <row r="19" spans="1:48" ht="12.75" customHeight="1">
      <c r="A19" s="18" t="s">
        <v>33</v>
      </c>
      <c r="B19" s="75">
        <v>-2.6999999999999993</v>
      </c>
      <c r="C19" s="80">
        <v>26.74</v>
      </c>
      <c r="D19" s="84">
        <v>61.27739806740514</v>
      </c>
      <c r="E19" s="89" t="s">
        <v>134</v>
      </c>
      <c r="F19" s="94">
        <v>3.4</v>
      </c>
      <c r="G19" s="99">
        <v>17</v>
      </c>
      <c r="H19" s="104">
        <v>658.519316607665</v>
      </c>
      <c r="I19" s="100">
        <v>18.29220323910181</v>
      </c>
      <c r="J19" s="101">
        <v>36.58440647820362</v>
      </c>
      <c r="K19" s="102">
        <v>680.4071246819339</v>
      </c>
      <c r="L19" s="102">
        <v>243.00254452926208</v>
      </c>
      <c r="M19" s="100">
        <v>0</v>
      </c>
      <c r="N19" s="104">
        <v>16.200169635284137</v>
      </c>
      <c r="O19" s="102">
        <v>97.20101781170483</v>
      </c>
      <c r="P19" s="19"/>
      <c r="Q19" s="134">
        <v>22</v>
      </c>
      <c r="R19" s="135" t="s">
        <v>138</v>
      </c>
      <c r="S19" s="25"/>
      <c r="T19" s="268">
        <v>103</v>
      </c>
      <c r="U19" s="276">
        <v>101.06</v>
      </c>
      <c r="V19" s="150">
        <v>98.32</v>
      </c>
      <c r="W19" s="156">
        <v>68</v>
      </c>
      <c r="X19" s="255">
        <v>88.07771969958156</v>
      </c>
      <c r="Y19" s="145">
        <v>127.23971070087107</v>
      </c>
      <c r="Z19" s="138">
        <v>61.36649884120514</v>
      </c>
      <c r="AA19" s="147">
        <v>34.831175577399506</v>
      </c>
      <c r="AB19" s="10"/>
      <c r="AC19" s="133">
        <v>9</v>
      </c>
      <c r="AD19" s="133" t="s">
        <v>179</v>
      </c>
      <c r="AE19" s="20"/>
      <c r="AF19" s="80">
        <v>258.43</v>
      </c>
      <c r="AG19" s="78">
        <v>8.31</v>
      </c>
      <c r="AH19" s="205">
        <v>14.829268292682928</v>
      </c>
      <c r="AI19" s="215">
        <v>76.3</v>
      </c>
      <c r="AJ19" s="219">
        <v>48.57</v>
      </c>
      <c r="AK19" s="91">
        <v>100</v>
      </c>
      <c r="AL19" s="190">
        <v>7</v>
      </c>
      <c r="AM19" s="159">
        <v>45.45454545454545</v>
      </c>
      <c r="AN19" s="196">
        <v>0</v>
      </c>
      <c r="AO19" s="171">
        <v>70.4</v>
      </c>
      <c r="AP19" s="33">
        <v>-2</v>
      </c>
      <c r="AQ19" s="248">
        <v>16</v>
      </c>
      <c r="AR19" s="249" t="s">
        <v>160</v>
      </c>
      <c r="AS19" s="63"/>
      <c r="AT19" s="136">
        <f t="shared" si="0"/>
        <v>16</v>
      </c>
      <c r="AU19" s="135" t="s">
        <v>187</v>
      </c>
      <c r="AV19" s="135" t="s">
        <v>78</v>
      </c>
    </row>
    <row r="20" spans="1:48" ht="12.75">
      <c r="A20" s="18" t="s">
        <v>10</v>
      </c>
      <c r="B20" s="73">
        <v>0.3000000000000007</v>
      </c>
      <c r="C20" s="81">
        <v>37.88</v>
      </c>
      <c r="D20" s="86">
        <v>94.54545454545453</v>
      </c>
      <c r="E20" s="88">
        <v>0</v>
      </c>
      <c r="F20" s="91">
        <v>0</v>
      </c>
      <c r="G20" s="97">
        <v>14.6</v>
      </c>
      <c r="H20" s="102">
        <v>934.2575150139271</v>
      </c>
      <c r="I20" s="102">
        <v>73.19068089970857</v>
      </c>
      <c r="J20" s="104">
        <v>68.88534672913748</v>
      </c>
      <c r="K20" s="103">
        <v>566.5254237288135</v>
      </c>
      <c r="L20" s="104">
        <v>208.71989295272078</v>
      </c>
      <c r="M20" s="102">
        <v>59.634255129348794</v>
      </c>
      <c r="N20" s="104">
        <v>22.362845673505795</v>
      </c>
      <c r="O20" s="100">
        <v>44.72569134701159</v>
      </c>
      <c r="P20" s="19"/>
      <c r="Q20" s="134">
        <v>19</v>
      </c>
      <c r="R20" s="135" t="s">
        <v>141</v>
      </c>
      <c r="S20" s="25"/>
      <c r="T20" s="267">
        <v>95</v>
      </c>
      <c r="U20" s="277">
        <v>97.18</v>
      </c>
      <c r="V20" s="153">
        <v>87.73</v>
      </c>
      <c r="W20" s="154">
        <v>80</v>
      </c>
      <c r="X20" s="251">
        <v>95.61232999478469</v>
      </c>
      <c r="Y20" s="145">
        <v>132.00863102373532</v>
      </c>
      <c r="Z20" s="139">
        <v>62.33477183728922</v>
      </c>
      <c r="AA20" s="147">
        <v>35.7510588987453</v>
      </c>
      <c r="AB20" s="10"/>
      <c r="AC20" s="133">
        <v>9</v>
      </c>
      <c r="AD20" s="133" t="s">
        <v>179</v>
      </c>
      <c r="AE20" s="20"/>
      <c r="AF20" s="81">
        <v>239.33</v>
      </c>
      <c r="AG20" s="80">
        <v>8.58</v>
      </c>
      <c r="AH20" s="206">
        <v>24.34</v>
      </c>
      <c r="AI20" s="217">
        <v>72.1</v>
      </c>
      <c r="AJ20" s="229">
        <v>26</v>
      </c>
      <c r="AK20" s="93">
        <v>95.8</v>
      </c>
      <c r="AL20" s="190">
        <v>9</v>
      </c>
      <c r="AM20" s="169">
        <v>80</v>
      </c>
      <c r="AN20" s="196">
        <v>0</v>
      </c>
      <c r="AO20" s="174">
        <v>73.5</v>
      </c>
      <c r="AP20" s="33">
        <v>-2</v>
      </c>
      <c r="AQ20" s="248">
        <v>15</v>
      </c>
      <c r="AR20" s="249" t="s">
        <v>161</v>
      </c>
      <c r="AS20" s="63"/>
      <c r="AT20" s="136">
        <f t="shared" si="0"/>
        <v>15</v>
      </c>
      <c r="AU20" s="135" t="s">
        <v>188</v>
      </c>
      <c r="AV20" s="135" t="s">
        <v>79</v>
      </c>
    </row>
    <row r="21" spans="1:48" ht="12.75">
      <c r="A21" s="21" t="s">
        <v>11</v>
      </c>
      <c r="B21" s="76">
        <v>-4.5</v>
      </c>
      <c r="C21" s="80">
        <v>28.79</v>
      </c>
      <c r="D21" s="84">
        <v>67.3226307612636</v>
      </c>
      <c r="E21" s="88">
        <v>0</v>
      </c>
      <c r="F21" s="94">
        <v>3.1</v>
      </c>
      <c r="G21" s="99">
        <v>16.2</v>
      </c>
      <c r="H21" s="103">
        <v>771.448046286756</v>
      </c>
      <c r="I21" s="101">
        <v>21.193627645240547</v>
      </c>
      <c r="J21" s="100">
        <v>25.432353174288657</v>
      </c>
      <c r="K21" s="102">
        <v>685.0165091654333</v>
      </c>
      <c r="L21" s="102">
        <v>258.7840145736081</v>
      </c>
      <c r="M21" s="100">
        <v>7.611294546282591</v>
      </c>
      <c r="N21" s="100">
        <v>7.611294546282591</v>
      </c>
      <c r="O21" s="100">
        <v>38.05647273141296</v>
      </c>
      <c r="P21" s="19"/>
      <c r="Q21" s="134">
        <v>29</v>
      </c>
      <c r="R21" s="135" t="s">
        <v>136</v>
      </c>
      <c r="S21" s="25"/>
      <c r="T21" s="268">
        <v>97</v>
      </c>
      <c r="U21" s="273">
        <v>89.81</v>
      </c>
      <c r="V21" s="151">
        <v>96.8</v>
      </c>
      <c r="W21" s="155">
        <v>72</v>
      </c>
      <c r="X21" s="256">
        <v>92.26467322446663</v>
      </c>
      <c r="Y21" s="144">
        <v>156.60029569247982</v>
      </c>
      <c r="Z21" s="138">
        <v>61.42535762806681</v>
      </c>
      <c r="AA21" s="147">
        <v>31.051866059298327</v>
      </c>
      <c r="AB21" s="10"/>
      <c r="AC21" s="133">
        <v>8</v>
      </c>
      <c r="AD21" s="133" t="s">
        <v>180</v>
      </c>
      <c r="AE21" s="20"/>
      <c r="AF21" s="80">
        <v>245.18</v>
      </c>
      <c r="AG21" s="82">
        <v>9.1</v>
      </c>
      <c r="AH21" s="207">
        <v>25.527272727272727</v>
      </c>
      <c r="AI21" s="215">
        <v>75.2</v>
      </c>
      <c r="AJ21" s="231">
        <v>32.65</v>
      </c>
      <c r="AK21" s="93">
        <v>94.6</v>
      </c>
      <c r="AL21" s="190">
        <v>10</v>
      </c>
      <c r="AM21" s="167">
        <v>66</v>
      </c>
      <c r="AN21" s="81">
        <v>0.3208315954955244</v>
      </c>
      <c r="AO21" s="175">
        <v>78.8</v>
      </c>
      <c r="AP21" s="33">
        <v>-2</v>
      </c>
      <c r="AQ21" s="244">
        <v>5</v>
      </c>
      <c r="AR21" s="245" t="s">
        <v>168</v>
      </c>
      <c r="AS21" s="63"/>
      <c r="AT21" s="136">
        <f t="shared" si="0"/>
        <v>5</v>
      </c>
      <c r="AU21" s="135" t="s">
        <v>189</v>
      </c>
      <c r="AV21" s="135" t="s">
        <v>94</v>
      </c>
    </row>
    <row r="22" spans="1:48" ht="14.25" customHeight="1">
      <c r="A22" s="21" t="s">
        <v>39</v>
      </c>
      <c r="B22" s="75">
        <v>-1.0999999999999996</v>
      </c>
      <c r="C22" s="80">
        <v>26.09</v>
      </c>
      <c r="D22" s="87">
        <v>131.87259078920673</v>
      </c>
      <c r="E22" s="88">
        <v>0</v>
      </c>
      <c r="F22" s="93">
        <v>5.5</v>
      </c>
      <c r="G22" s="97">
        <v>14.9</v>
      </c>
      <c r="H22" s="102">
        <v>806.4988945601441</v>
      </c>
      <c r="I22" s="104">
        <v>43.791795179736326</v>
      </c>
      <c r="J22" s="101">
        <v>36.493162649780274</v>
      </c>
      <c r="K22" s="102">
        <v>617.1258624791815</v>
      </c>
      <c r="L22" s="103">
        <v>229.03640256959312</v>
      </c>
      <c r="M22" s="103">
        <v>31.810611467999053</v>
      </c>
      <c r="N22" s="104">
        <v>25.44848917439924</v>
      </c>
      <c r="O22" s="103">
        <v>82.70758981679752</v>
      </c>
      <c r="P22" s="19"/>
      <c r="Q22" s="134">
        <v>18</v>
      </c>
      <c r="R22" s="135" t="s">
        <v>142</v>
      </c>
      <c r="S22" s="25"/>
      <c r="T22" s="268">
        <v>97</v>
      </c>
      <c r="U22" s="276">
        <v>99.57</v>
      </c>
      <c r="V22" s="151">
        <v>96.54</v>
      </c>
      <c r="W22" s="155">
        <v>73</v>
      </c>
      <c r="X22" s="256">
        <v>90.69138310556455</v>
      </c>
      <c r="Y22" s="146">
        <v>117.75561416127228</v>
      </c>
      <c r="Z22" s="140">
        <v>64.22376728202669</v>
      </c>
      <c r="AA22" s="147">
        <v>33.260529049788225</v>
      </c>
      <c r="AB22" s="10"/>
      <c r="AC22" s="135">
        <v>11</v>
      </c>
      <c r="AD22" s="135" t="s">
        <v>177</v>
      </c>
      <c r="AE22" s="20"/>
      <c r="AF22" s="82">
        <v>243.9</v>
      </c>
      <c r="AG22" s="80">
        <v>8.57</v>
      </c>
      <c r="AH22" s="206">
        <v>20.57377049180328</v>
      </c>
      <c r="AI22" s="217">
        <v>72.9</v>
      </c>
      <c r="AJ22" s="229">
        <v>27.59</v>
      </c>
      <c r="AK22" s="92">
        <v>99.9</v>
      </c>
      <c r="AL22" s="190">
        <v>8</v>
      </c>
      <c r="AM22" s="169">
        <v>82.97872340425532</v>
      </c>
      <c r="AN22" s="81">
        <v>0.8171047255889963</v>
      </c>
      <c r="AO22" s="170">
        <v>65.7</v>
      </c>
      <c r="AP22" s="33">
        <v>-2</v>
      </c>
      <c r="AQ22" s="248">
        <v>11</v>
      </c>
      <c r="AR22" s="249" t="s">
        <v>91</v>
      </c>
      <c r="AS22" s="63"/>
      <c r="AT22" s="136">
        <f t="shared" si="0"/>
        <v>11</v>
      </c>
      <c r="AU22" s="135" t="s">
        <v>81</v>
      </c>
      <c r="AV22" s="135" t="s">
        <v>95</v>
      </c>
    </row>
    <row r="23" spans="1:48" ht="12.75">
      <c r="A23" s="18" t="s">
        <v>8</v>
      </c>
      <c r="B23" s="77">
        <v>-3.0999999999999996</v>
      </c>
      <c r="C23" s="81">
        <v>43.04</v>
      </c>
      <c r="D23" s="84">
        <v>73.76584074144127</v>
      </c>
      <c r="E23" s="88">
        <v>0</v>
      </c>
      <c r="F23" s="92">
        <v>2.7</v>
      </c>
      <c r="G23" s="99">
        <v>17</v>
      </c>
      <c r="H23" s="102">
        <v>993.4228631184984</v>
      </c>
      <c r="I23" s="104">
        <v>47.83147118718697</v>
      </c>
      <c r="J23" s="102">
        <v>91.983598436898</v>
      </c>
      <c r="K23" s="102">
        <v>710.6934201704818</v>
      </c>
      <c r="L23" s="104">
        <v>179.27401589886026</v>
      </c>
      <c r="M23" s="101">
        <v>19.207930274877885</v>
      </c>
      <c r="N23" s="104">
        <v>19.207930274877885</v>
      </c>
      <c r="O23" s="100">
        <v>25.610573699837182</v>
      </c>
      <c r="P23" s="19"/>
      <c r="Q23" s="136">
        <v>16</v>
      </c>
      <c r="R23" s="135" t="s">
        <v>145</v>
      </c>
      <c r="S23" s="25"/>
      <c r="T23" s="268">
        <v>97</v>
      </c>
      <c r="U23" s="277">
        <v>96.45</v>
      </c>
      <c r="V23" s="153">
        <v>87.4</v>
      </c>
      <c r="W23" s="156">
        <v>65</v>
      </c>
      <c r="X23" s="251">
        <v>99.19730496920668</v>
      </c>
      <c r="Y23" s="144">
        <v>161.2413889554863</v>
      </c>
      <c r="Z23" s="140">
        <v>64.56097658435228</v>
      </c>
      <c r="AA23" s="147">
        <v>34.883481179573245</v>
      </c>
      <c r="AB23" s="10"/>
      <c r="AC23" s="281">
        <v>10</v>
      </c>
      <c r="AD23" s="135" t="s">
        <v>178</v>
      </c>
      <c r="AE23" s="20"/>
      <c r="AF23" s="81">
        <v>239.7</v>
      </c>
      <c r="AG23" s="80">
        <v>8.85</v>
      </c>
      <c r="AH23" s="204">
        <v>3.876923076923077</v>
      </c>
      <c r="AI23" s="215">
        <v>75.5</v>
      </c>
      <c r="AJ23" s="231">
        <v>34.33</v>
      </c>
      <c r="AK23" s="93">
        <v>93.9</v>
      </c>
      <c r="AL23" s="190">
        <v>7</v>
      </c>
      <c r="AM23" s="166">
        <v>48</v>
      </c>
      <c r="AN23" s="81">
        <v>0.8243570015387998</v>
      </c>
      <c r="AO23" s="171">
        <v>68.8</v>
      </c>
      <c r="AP23" s="33">
        <v>-3</v>
      </c>
      <c r="AQ23" s="244">
        <v>-3</v>
      </c>
      <c r="AR23" s="245" t="s">
        <v>86</v>
      </c>
      <c r="AS23" s="36"/>
      <c r="AT23" s="283">
        <f t="shared" si="0"/>
        <v>-3</v>
      </c>
      <c r="AU23" s="131" t="s">
        <v>84</v>
      </c>
      <c r="AV23" s="131" t="s">
        <v>89</v>
      </c>
    </row>
    <row r="24" spans="1:48" s="41" customFormat="1" ht="12.75">
      <c r="A24" s="39" t="s">
        <v>2</v>
      </c>
      <c r="B24" s="71">
        <v>2.5999999999999996</v>
      </c>
      <c r="C24" s="68">
        <v>30.88</v>
      </c>
      <c r="D24" s="66">
        <v>71.67215556837516</v>
      </c>
      <c r="E24" s="72">
        <v>9.479122233281199</v>
      </c>
      <c r="F24" s="53">
        <v>6.2</v>
      </c>
      <c r="G24" s="54">
        <v>12.1</v>
      </c>
      <c r="H24" s="54">
        <v>637.3320779874073</v>
      </c>
      <c r="I24" s="71">
        <v>58.047298433793024</v>
      </c>
      <c r="J24" s="71">
        <v>81.18234452841735</v>
      </c>
      <c r="K24" s="71">
        <v>491.8694504852199</v>
      </c>
      <c r="L24" s="71">
        <v>167.04024445800633</v>
      </c>
      <c r="M24" s="71">
        <v>30.282149580106413</v>
      </c>
      <c r="N24" s="71">
        <v>20.91594392250234</v>
      </c>
      <c r="O24" s="71">
        <v>69.24096820498715</v>
      </c>
      <c r="P24" s="55"/>
      <c r="Q24" s="56">
        <v>63</v>
      </c>
      <c r="R24" s="23" t="s">
        <v>86</v>
      </c>
      <c r="S24" s="55"/>
      <c r="T24" s="57">
        <v>98</v>
      </c>
      <c r="U24" s="264">
        <v>98.95</v>
      </c>
      <c r="V24" s="60">
        <v>89.82</v>
      </c>
      <c r="W24" s="143">
        <v>74</v>
      </c>
      <c r="X24" s="58">
        <v>89.79774906602817</v>
      </c>
      <c r="Y24" s="137">
        <v>123.5</v>
      </c>
      <c r="Z24" s="137">
        <v>72.2</v>
      </c>
      <c r="AA24" s="137">
        <v>45.4</v>
      </c>
      <c r="AB24" s="59"/>
      <c r="AC24" s="58"/>
      <c r="AD24" s="23" t="s">
        <v>86</v>
      </c>
      <c r="AE24" s="40"/>
      <c r="AF24" s="67">
        <v>249.49</v>
      </c>
      <c r="AG24" s="67">
        <v>8.87</v>
      </c>
      <c r="AH24" s="183">
        <v>16.345990180032732</v>
      </c>
      <c r="AI24" s="185">
        <v>72.4</v>
      </c>
      <c r="AJ24" s="184">
        <v>29.22</v>
      </c>
      <c r="AK24" s="70">
        <v>98.2</v>
      </c>
      <c r="AL24" s="61">
        <v>17</v>
      </c>
      <c r="AM24" s="69">
        <v>71.26</v>
      </c>
      <c r="AN24" s="195">
        <v>0.11675485196015475</v>
      </c>
      <c r="AO24" s="186">
        <v>72</v>
      </c>
      <c r="AP24" s="56"/>
      <c r="AQ24" s="56"/>
      <c r="AR24" s="56">
        <v>45</v>
      </c>
      <c r="AS24" s="23"/>
      <c r="AT24" s="40"/>
      <c r="AU24" s="6" t="s">
        <v>86</v>
      </c>
      <c r="AV24" s="23" t="s">
        <v>89</v>
      </c>
    </row>
    <row r="25" spans="1:40" s="1" customFormat="1" ht="12.75" customHeight="1">
      <c r="A25" s="24" t="s">
        <v>62</v>
      </c>
      <c r="B25" s="24"/>
      <c r="C25" s="24"/>
      <c r="D25" s="286" t="s">
        <v>63</v>
      </c>
      <c r="E25" s="286"/>
      <c r="F25" s="286"/>
      <c r="G25" s="286"/>
      <c r="H25" s="286"/>
      <c r="I25" s="286"/>
      <c r="J25" s="286"/>
      <c r="K25" s="286"/>
      <c r="L25" s="286"/>
      <c r="M25" s="44"/>
      <c r="N25" s="44"/>
      <c r="O25" s="312" t="s">
        <v>64</v>
      </c>
      <c r="P25" s="312"/>
      <c r="Q25" s="312"/>
      <c r="R25" s="312"/>
      <c r="S25" s="312"/>
      <c r="T25" s="312"/>
      <c r="U25" s="287" t="s">
        <v>71</v>
      </c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 t="s">
        <v>101</v>
      </c>
      <c r="AG25" s="313"/>
      <c r="AH25" s="48"/>
      <c r="AI25" s="48"/>
      <c r="AJ25" s="48"/>
      <c r="AN25" s="45"/>
    </row>
    <row r="26" spans="17:40" s="1" customFormat="1" ht="12.75">
      <c r="Q26" s="45"/>
      <c r="R26" s="45"/>
      <c r="T26" s="37"/>
      <c r="U26" s="37"/>
      <c r="V26" s="37"/>
      <c r="W26" s="37"/>
      <c r="X26" s="37"/>
      <c r="AB26" s="7"/>
      <c r="AN26" s="45"/>
    </row>
    <row r="27" spans="4:45" s="1" customFormat="1" ht="12.75">
      <c r="D27" s="7"/>
      <c r="P27" s="7"/>
      <c r="Q27" s="35"/>
      <c r="R27" s="35"/>
      <c r="S27" s="7"/>
      <c r="T27" s="37"/>
      <c r="U27" s="37"/>
      <c r="V27" s="37"/>
      <c r="W27" s="37"/>
      <c r="X27" s="37"/>
      <c r="Z27" s="7"/>
      <c r="AA27" s="7"/>
      <c r="AB27" s="7"/>
      <c r="AC27" s="7"/>
      <c r="AD27" s="7"/>
      <c r="AE27" s="7"/>
      <c r="AN27" s="45"/>
      <c r="AP27" s="7"/>
      <c r="AQ27" s="7"/>
      <c r="AR27" s="7"/>
      <c r="AS27" s="7"/>
    </row>
    <row r="28" spans="4:45" s="1" customFormat="1" ht="12.75">
      <c r="D28" s="7"/>
      <c r="P28" s="7"/>
      <c r="Q28" s="35"/>
      <c r="R28" s="35"/>
      <c r="S28" s="7"/>
      <c r="T28" s="37"/>
      <c r="U28" s="37"/>
      <c r="V28" s="37"/>
      <c r="W28" s="37"/>
      <c r="X28" s="37"/>
      <c r="Z28" s="7"/>
      <c r="AA28" s="7"/>
      <c r="AB28" s="7"/>
      <c r="AC28" s="7"/>
      <c r="AD28" s="7"/>
      <c r="AE28" s="7"/>
      <c r="AN28" s="45"/>
      <c r="AP28" s="7"/>
      <c r="AQ28" s="7"/>
      <c r="AR28" s="7"/>
      <c r="AS28" s="7"/>
    </row>
    <row r="29" spans="17:40" s="1" customFormat="1" ht="12.75">
      <c r="Q29" s="45"/>
      <c r="R29" s="45"/>
      <c r="T29" s="37"/>
      <c r="U29" s="37"/>
      <c r="V29" s="37"/>
      <c r="W29" s="37"/>
      <c r="X29" s="37"/>
      <c r="AB29" s="7"/>
      <c r="AN29" s="45"/>
    </row>
    <row r="30" spans="17:40" s="1" customFormat="1" ht="12.75">
      <c r="Q30" s="45"/>
      <c r="R30" s="45"/>
      <c r="T30" s="37"/>
      <c r="U30" s="37"/>
      <c r="V30" s="37"/>
      <c r="W30" s="37"/>
      <c r="X30" s="37"/>
      <c r="AB30" s="7"/>
      <c r="AN30" s="45"/>
    </row>
    <row r="31" spans="17:40" s="1" customFormat="1" ht="12.75">
      <c r="Q31" s="45"/>
      <c r="R31" s="45"/>
      <c r="T31" s="37"/>
      <c r="U31" s="37"/>
      <c r="V31" s="37"/>
      <c r="W31" s="37"/>
      <c r="X31" s="37"/>
      <c r="AB31" s="7"/>
      <c r="AN31" s="45"/>
    </row>
    <row r="32" spans="17:40" s="1" customFormat="1" ht="12.75">
      <c r="Q32" s="45"/>
      <c r="R32" s="45"/>
      <c r="T32" s="37"/>
      <c r="U32" s="37"/>
      <c r="V32" s="37"/>
      <c r="W32" s="37"/>
      <c r="X32" s="37"/>
      <c r="AB32" s="7"/>
      <c r="AN32" s="45"/>
    </row>
    <row r="33" spans="17:40" s="1" customFormat="1" ht="12.75">
      <c r="Q33" s="45"/>
      <c r="R33" s="45"/>
      <c r="T33" s="37"/>
      <c r="U33" s="37"/>
      <c r="V33" s="37"/>
      <c r="W33" s="37"/>
      <c r="X33" s="37"/>
      <c r="AB33" s="7"/>
      <c r="AN33" s="45"/>
    </row>
    <row r="34" spans="17:40" s="1" customFormat="1" ht="12.75">
      <c r="Q34" s="45"/>
      <c r="R34" s="45"/>
      <c r="T34" s="37"/>
      <c r="U34" s="37"/>
      <c r="V34" s="37"/>
      <c r="W34" s="37"/>
      <c r="X34" s="37"/>
      <c r="AB34" s="7"/>
      <c r="AN34" s="45"/>
    </row>
    <row r="35" spans="17:40" s="1" customFormat="1" ht="12.75">
      <c r="Q35" s="45"/>
      <c r="R35" s="45"/>
      <c r="T35" s="37"/>
      <c r="U35" s="37"/>
      <c r="V35" s="37"/>
      <c r="W35" s="37"/>
      <c r="X35" s="37"/>
      <c r="AB35" s="7"/>
      <c r="AN35" s="45"/>
    </row>
    <row r="36" spans="17:40" s="1" customFormat="1" ht="12.75">
      <c r="Q36" s="45"/>
      <c r="R36" s="45"/>
      <c r="T36" s="37"/>
      <c r="U36" s="37"/>
      <c r="V36" s="37"/>
      <c r="W36" s="37"/>
      <c r="X36" s="37"/>
      <c r="AB36" s="7"/>
      <c r="AN36" s="45"/>
    </row>
    <row r="37" spans="17:40" s="1" customFormat="1" ht="12.75">
      <c r="Q37" s="45"/>
      <c r="R37" s="45"/>
      <c r="T37" s="37"/>
      <c r="U37" s="37"/>
      <c r="V37" s="37"/>
      <c r="W37" s="37"/>
      <c r="X37" s="37"/>
      <c r="AB37" s="7"/>
      <c r="AN37" s="45"/>
    </row>
    <row r="38" spans="17:40" s="1" customFormat="1" ht="12.75">
      <c r="Q38" s="45"/>
      <c r="R38" s="45"/>
      <c r="T38" s="37"/>
      <c r="U38" s="37"/>
      <c r="V38" s="37"/>
      <c r="W38" s="37"/>
      <c r="X38" s="37"/>
      <c r="AB38" s="7"/>
      <c r="AN38" s="45"/>
    </row>
    <row r="39" spans="17:40" s="1" customFormat="1" ht="12.75">
      <c r="Q39" s="45"/>
      <c r="R39" s="45"/>
      <c r="T39" s="37"/>
      <c r="U39" s="37"/>
      <c r="V39" s="37"/>
      <c r="W39" s="37"/>
      <c r="X39" s="37"/>
      <c r="AB39" s="7"/>
      <c r="AN39" s="45"/>
    </row>
    <row r="40" spans="17:40" s="1" customFormat="1" ht="12.75">
      <c r="Q40" s="45"/>
      <c r="R40" s="45"/>
      <c r="T40" s="37"/>
      <c r="U40" s="37"/>
      <c r="V40" s="37"/>
      <c r="W40" s="37"/>
      <c r="X40" s="37"/>
      <c r="AB40" s="7"/>
      <c r="AN40" s="45"/>
    </row>
    <row r="41" spans="17:40" s="1" customFormat="1" ht="12.75">
      <c r="Q41" s="45"/>
      <c r="R41" s="45"/>
      <c r="T41" s="37"/>
      <c r="U41" s="37"/>
      <c r="V41" s="37"/>
      <c r="W41" s="37"/>
      <c r="X41" s="37"/>
      <c r="AB41" s="7"/>
      <c r="AN41" s="45"/>
    </row>
    <row r="42" spans="17:40" s="1" customFormat="1" ht="12.75">
      <c r="Q42" s="45"/>
      <c r="R42" s="45"/>
      <c r="T42" s="37"/>
      <c r="U42" s="37"/>
      <c r="V42" s="37"/>
      <c r="W42" s="37"/>
      <c r="X42" s="37"/>
      <c r="AB42" s="7"/>
      <c r="AN42" s="45"/>
    </row>
    <row r="43" spans="17:40" s="1" customFormat="1" ht="12.75">
      <c r="Q43" s="45"/>
      <c r="R43" s="45"/>
      <c r="T43" s="37"/>
      <c r="U43" s="37"/>
      <c r="V43" s="37"/>
      <c r="W43" s="37"/>
      <c r="X43" s="37"/>
      <c r="AB43" s="7"/>
      <c r="AN43" s="45"/>
    </row>
    <row r="44" spans="17:40" s="1" customFormat="1" ht="12.75">
      <c r="Q44" s="45"/>
      <c r="R44" s="45"/>
      <c r="T44" s="37"/>
      <c r="U44" s="37"/>
      <c r="V44" s="37"/>
      <c r="W44" s="37"/>
      <c r="X44" s="37"/>
      <c r="AB44" s="7"/>
      <c r="AN44" s="45"/>
    </row>
    <row r="45" spans="17:40" s="1" customFormat="1" ht="12.75">
      <c r="Q45" s="45"/>
      <c r="R45" s="45"/>
      <c r="T45" s="37"/>
      <c r="U45" s="37"/>
      <c r="V45" s="37"/>
      <c r="W45" s="37"/>
      <c r="X45" s="37"/>
      <c r="AB45" s="7"/>
      <c r="AN45" s="45"/>
    </row>
    <row r="46" spans="17:40" s="1" customFormat="1" ht="12.75">
      <c r="Q46" s="45"/>
      <c r="R46" s="45"/>
      <c r="T46" s="37"/>
      <c r="U46" s="37"/>
      <c r="V46" s="37"/>
      <c r="W46" s="37"/>
      <c r="X46" s="37"/>
      <c r="AB46" s="7"/>
      <c r="AN46" s="45"/>
    </row>
    <row r="47" spans="17:40" s="1" customFormat="1" ht="12.75">
      <c r="Q47" s="45"/>
      <c r="R47" s="45"/>
      <c r="T47" s="37"/>
      <c r="U47" s="37"/>
      <c r="V47" s="37"/>
      <c r="W47" s="37"/>
      <c r="X47" s="37"/>
      <c r="AB47" s="7"/>
      <c r="AN47" s="45"/>
    </row>
    <row r="48" spans="17:40" s="1" customFormat="1" ht="12.75">
      <c r="Q48" s="45"/>
      <c r="R48" s="45"/>
      <c r="T48" s="37"/>
      <c r="U48" s="37"/>
      <c r="V48" s="37"/>
      <c r="W48" s="37"/>
      <c r="X48" s="37"/>
      <c r="AB48" s="7"/>
      <c r="AN48" s="45"/>
    </row>
    <row r="49" spans="17:40" s="1" customFormat="1" ht="12.75">
      <c r="Q49" s="45"/>
      <c r="R49" s="45"/>
      <c r="T49" s="37"/>
      <c r="U49" s="37"/>
      <c r="V49" s="37"/>
      <c r="W49" s="37"/>
      <c r="X49" s="37"/>
      <c r="AB49" s="7"/>
      <c r="AN49" s="45"/>
    </row>
    <row r="50" spans="17:40" s="1" customFormat="1" ht="12.75">
      <c r="Q50" s="45"/>
      <c r="R50" s="45"/>
      <c r="T50" s="37"/>
      <c r="U50" s="37"/>
      <c r="V50" s="37"/>
      <c r="W50" s="37"/>
      <c r="X50" s="37"/>
      <c r="AB50" s="7"/>
      <c r="AN50" s="45"/>
    </row>
    <row r="51" spans="17:40" s="1" customFormat="1" ht="12.75">
      <c r="Q51" s="45"/>
      <c r="R51" s="45"/>
      <c r="T51" s="37"/>
      <c r="U51" s="37"/>
      <c r="V51" s="37"/>
      <c r="W51" s="37"/>
      <c r="X51" s="37"/>
      <c r="AB51" s="7"/>
      <c r="AN51" s="45"/>
    </row>
    <row r="52" spans="17:40" s="1" customFormat="1" ht="12.75">
      <c r="Q52" s="45"/>
      <c r="R52" s="45"/>
      <c r="T52" s="37"/>
      <c r="U52" s="37"/>
      <c r="V52" s="37"/>
      <c r="W52" s="37"/>
      <c r="X52" s="37"/>
      <c r="AB52" s="7"/>
      <c r="AN52" s="45"/>
    </row>
    <row r="53" spans="17:40" s="1" customFormat="1" ht="12.75">
      <c r="Q53" s="45"/>
      <c r="R53" s="45"/>
      <c r="T53" s="37"/>
      <c r="U53" s="37"/>
      <c r="V53" s="37"/>
      <c r="W53" s="37"/>
      <c r="X53" s="37"/>
      <c r="AB53" s="7"/>
      <c r="AN53" s="45"/>
    </row>
    <row r="54" spans="17:40" s="1" customFormat="1" ht="12.75">
      <c r="Q54" s="45"/>
      <c r="R54" s="45"/>
      <c r="T54" s="37"/>
      <c r="U54" s="37"/>
      <c r="V54" s="37"/>
      <c r="W54" s="37"/>
      <c r="X54" s="37"/>
      <c r="AB54" s="7"/>
      <c r="AN54" s="45"/>
    </row>
    <row r="55" spans="17:40" s="1" customFormat="1" ht="12.75">
      <c r="Q55" s="45"/>
      <c r="R55" s="45"/>
      <c r="T55" s="37"/>
      <c r="U55" s="37"/>
      <c r="V55" s="37"/>
      <c r="W55" s="37"/>
      <c r="X55" s="37"/>
      <c r="AB55" s="7"/>
      <c r="AN55" s="45"/>
    </row>
    <row r="56" spans="17:40" s="1" customFormat="1" ht="12.75">
      <c r="Q56" s="45"/>
      <c r="R56" s="45"/>
      <c r="T56" s="37"/>
      <c r="U56" s="37"/>
      <c r="V56" s="37"/>
      <c r="W56" s="37"/>
      <c r="X56" s="37"/>
      <c r="AB56" s="7"/>
      <c r="AN56" s="45"/>
    </row>
    <row r="57" spans="17:40" s="1" customFormat="1" ht="12.75">
      <c r="Q57" s="45"/>
      <c r="R57" s="45"/>
      <c r="T57" s="37"/>
      <c r="U57" s="37"/>
      <c r="V57" s="37"/>
      <c r="W57" s="37"/>
      <c r="X57" s="37"/>
      <c r="AB57" s="7"/>
      <c r="AN57" s="45"/>
    </row>
    <row r="58" spans="17:40" s="1" customFormat="1" ht="12.75">
      <c r="Q58" s="45"/>
      <c r="R58" s="45"/>
      <c r="T58" s="37"/>
      <c r="U58" s="37"/>
      <c r="V58" s="37"/>
      <c r="W58" s="37"/>
      <c r="X58" s="37"/>
      <c r="AB58" s="7"/>
      <c r="AN58" s="45"/>
    </row>
    <row r="59" spans="17:40" s="1" customFormat="1" ht="12.75">
      <c r="Q59" s="45"/>
      <c r="R59" s="45"/>
      <c r="T59" s="37"/>
      <c r="U59" s="37"/>
      <c r="V59" s="37"/>
      <c r="W59" s="37"/>
      <c r="X59" s="37"/>
      <c r="AB59" s="7"/>
      <c r="AN59" s="45"/>
    </row>
    <row r="60" spans="17:40" s="1" customFormat="1" ht="12.75">
      <c r="Q60" s="45"/>
      <c r="R60" s="45"/>
      <c r="T60" s="37"/>
      <c r="U60" s="37"/>
      <c r="V60" s="37"/>
      <c r="W60" s="37"/>
      <c r="X60" s="37"/>
      <c r="AB60" s="7"/>
      <c r="AN60" s="45"/>
    </row>
    <row r="61" spans="17:40" s="1" customFormat="1" ht="12.75">
      <c r="Q61" s="45"/>
      <c r="R61" s="45"/>
      <c r="T61" s="37"/>
      <c r="U61" s="37"/>
      <c r="V61" s="37"/>
      <c r="W61" s="37"/>
      <c r="X61" s="37"/>
      <c r="AB61" s="7"/>
      <c r="AN61" s="45"/>
    </row>
    <row r="62" spans="17:40" s="1" customFormat="1" ht="12.75">
      <c r="Q62" s="45"/>
      <c r="R62" s="45"/>
      <c r="T62" s="37"/>
      <c r="U62" s="37"/>
      <c r="V62" s="37"/>
      <c r="W62" s="37"/>
      <c r="X62" s="37"/>
      <c r="AB62" s="7"/>
      <c r="AN62" s="45"/>
    </row>
    <row r="63" spans="17:40" s="1" customFormat="1" ht="12.75">
      <c r="Q63" s="45"/>
      <c r="R63" s="45"/>
      <c r="T63" s="37"/>
      <c r="U63" s="37"/>
      <c r="V63" s="37"/>
      <c r="W63" s="37"/>
      <c r="X63" s="37"/>
      <c r="AB63" s="7"/>
      <c r="AN63" s="45"/>
    </row>
    <row r="64" spans="17:40" s="1" customFormat="1" ht="12.75">
      <c r="Q64" s="45"/>
      <c r="R64" s="45"/>
      <c r="T64" s="37"/>
      <c r="U64" s="37"/>
      <c r="V64" s="37"/>
      <c r="W64" s="37"/>
      <c r="X64" s="37"/>
      <c r="AB64" s="7"/>
      <c r="AN64" s="45"/>
    </row>
    <row r="65" spans="17:40" s="1" customFormat="1" ht="12.75">
      <c r="Q65" s="45"/>
      <c r="R65" s="45"/>
      <c r="T65" s="37"/>
      <c r="U65" s="37"/>
      <c r="V65" s="37"/>
      <c r="W65" s="37"/>
      <c r="X65" s="37"/>
      <c r="AB65" s="7"/>
      <c r="AN65" s="45"/>
    </row>
    <row r="66" spans="17:40" s="1" customFormat="1" ht="12.75">
      <c r="Q66" s="45"/>
      <c r="R66" s="45"/>
      <c r="T66" s="37"/>
      <c r="U66" s="37"/>
      <c r="V66" s="37"/>
      <c r="W66" s="37"/>
      <c r="X66" s="37"/>
      <c r="AB66" s="7"/>
      <c r="AN66" s="45"/>
    </row>
    <row r="67" spans="17:40" s="1" customFormat="1" ht="12.75">
      <c r="Q67" s="45"/>
      <c r="R67" s="45"/>
      <c r="T67" s="37"/>
      <c r="U67" s="37"/>
      <c r="V67" s="37"/>
      <c r="W67" s="37"/>
      <c r="X67" s="37"/>
      <c r="AB67" s="7"/>
      <c r="AN67" s="45"/>
    </row>
    <row r="68" spans="17:40" s="1" customFormat="1" ht="12.75">
      <c r="Q68" s="45"/>
      <c r="R68" s="45"/>
      <c r="U68" s="45"/>
      <c r="AB68" s="7"/>
      <c r="AN68" s="45"/>
    </row>
    <row r="69" spans="17:40" s="1" customFormat="1" ht="12.75">
      <c r="Q69" s="45"/>
      <c r="R69" s="45"/>
      <c r="U69" s="45"/>
      <c r="AB69" s="7"/>
      <c r="AN69" s="45"/>
    </row>
    <row r="70" spans="17:40" s="1" customFormat="1" ht="12.75">
      <c r="Q70" s="45"/>
      <c r="R70" s="45"/>
      <c r="U70" s="45"/>
      <c r="AB70" s="7"/>
      <c r="AN70" s="45"/>
    </row>
    <row r="71" spans="17:40" s="1" customFormat="1" ht="12.75">
      <c r="Q71" s="45"/>
      <c r="R71" s="45"/>
      <c r="U71" s="45"/>
      <c r="AB71" s="7"/>
      <c r="AN71" s="45"/>
    </row>
    <row r="72" spans="17:40" s="1" customFormat="1" ht="12.75">
      <c r="Q72" s="45"/>
      <c r="R72" s="45"/>
      <c r="U72" s="45"/>
      <c r="AB72" s="7"/>
      <c r="AN72" s="45"/>
    </row>
    <row r="73" spans="17:40" s="1" customFormat="1" ht="12.75">
      <c r="Q73" s="45"/>
      <c r="R73" s="45"/>
      <c r="U73" s="45"/>
      <c r="AB73" s="7"/>
      <c r="AN73" s="45"/>
    </row>
    <row r="74" spans="17:40" s="1" customFormat="1" ht="12.75">
      <c r="Q74" s="45"/>
      <c r="R74" s="45"/>
      <c r="U74" s="45"/>
      <c r="AB74" s="7"/>
      <c r="AN74" s="45"/>
    </row>
    <row r="75" spans="17:40" s="1" customFormat="1" ht="12.75">
      <c r="Q75" s="45"/>
      <c r="R75" s="45"/>
      <c r="U75" s="45"/>
      <c r="AB75" s="7"/>
      <c r="AN75" s="45"/>
    </row>
    <row r="76" spans="17:40" s="1" customFormat="1" ht="12.75">
      <c r="Q76" s="45"/>
      <c r="R76" s="45"/>
      <c r="U76" s="45"/>
      <c r="AB76" s="7"/>
      <c r="AN76" s="45"/>
    </row>
    <row r="77" spans="17:40" s="1" customFormat="1" ht="12.75">
      <c r="Q77" s="45"/>
      <c r="R77" s="45"/>
      <c r="U77" s="45"/>
      <c r="AB77" s="7"/>
      <c r="AN77" s="45"/>
    </row>
    <row r="78" spans="17:40" s="1" customFormat="1" ht="12.75">
      <c r="Q78" s="45"/>
      <c r="R78" s="45"/>
      <c r="U78" s="45"/>
      <c r="AB78" s="7"/>
      <c r="AN78" s="45"/>
    </row>
    <row r="79" spans="17:40" s="1" customFormat="1" ht="12.75">
      <c r="Q79" s="45"/>
      <c r="R79" s="45"/>
      <c r="U79" s="45"/>
      <c r="AB79" s="7"/>
      <c r="AN79" s="45"/>
    </row>
    <row r="80" spans="17:40" s="1" customFormat="1" ht="12.75">
      <c r="Q80" s="45"/>
      <c r="R80" s="45"/>
      <c r="U80" s="45"/>
      <c r="AB80" s="7"/>
      <c r="AN80" s="45"/>
    </row>
    <row r="81" spans="17:40" s="1" customFormat="1" ht="12.75">
      <c r="Q81" s="45"/>
      <c r="R81" s="45"/>
      <c r="U81" s="45"/>
      <c r="AB81" s="7"/>
      <c r="AN81" s="45"/>
    </row>
    <row r="82" spans="17:40" s="1" customFormat="1" ht="12.75">
      <c r="Q82" s="45"/>
      <c r="R82" s="45"/>
      <c r="U82" s="45"/>
      <c r="AB82" s="7"/>
      <c r="AN82" s="45"/>
    </row>
    <row r="83" spans="17:40" s="1" customFormat="1" ht="12.75">
      <c r="Q83" s="45"/>
      <c r="R83" s="45"/>
      <c r="U83" s="45"/>
      <c r="AB83" s="7"/>
      <c r="AN83" s="45"/>
    </row>
    <row r="84" spans="17:40" s="1" customFormat="1" ht="12.75">
      <c r="Q84" s="45"/>
      <c r="R84" s="45"/>
      <c r="U84" s="45"/>
      <c r="AB84" s="7"/>
      <c r="AN84" s="45"/>
    </row>
    <row r="85" spans="17:40" s="1" customFormat="1" ht="12.75">
      <c r="Q85" s="45"/>
      <c r="R85" s="45"/>
      <c r="U85" s="45"/>
      <c r="AB85" s="7"/>
      <c r="AN85" s="45"/>
    </row>
    <row r="86" spans="17:40" s="1" customFormat="1" ht="12.75">
      <c r="Q86" s="45"/>
      <c r="R86" s="45"/>
      <c r="U86" s="45"/>
      <c r="AB86" s="7"/>
      <c r="AN86" s="45"/>
    </row>
    <row r="87" spans="17:40" s="1" customFormat="1" ht="12.75">
      <c r="Q87" s="45"/>
      <c r="R87" s="45"/>
      <c r="U87" s="45"/>
      <c r="AB87" s="7"/>
      <c r="AN87" s="45"/>
    </row>
    <row r="88" spans="17:40" s="1" customFormat="1" ht="12.75">
      <c r="Q88" s="45"/>
      <c r="R88" s="45"/>
      <c r="U88" s="45"/>
      <c r="AB88" s="7"/>
      <c r="AN88" s="45"/>
    </row>
    <row r="89" spans="17:40" s="1" customFormat="1" ht="12.75">
      <c r="Q89" s="45"/>
      <c r="R89" s="45"/>
      <c r="U89" s="45"/>
      <c r="AB89" s="7"/>
      <c r="AN89" s="45"/>
    </row>
    <row r="90" spans="17:40" s="1" customFormat="1" ht="12.75">
      <c r="Q90" s="45"/>
      <c r="R90" s="45"/>
      <c r="U90" s="45"/>
      <c r="AB90" s="7"/>
      <c r="AN90" s="45"/>
    </row>
    <row r="91" spans="17:40" s="1" customFormat="1" ht="12.75">
      <c r="Q91" s="45"/>
      <c r="R91" s="45"/>
      <c r="U91" s="45"/>
      <c r="AB91" s="7"/>
      <c r="AN91" s="45"/>
    </row>
    <row r="92" spans="17:40" s="1" customFormat="1" ht="12.75">
      <c r="Q92" s="45"/>
      <c r="R92" s="45"/>
      <c r="U92" s="45"/>
      <c r="AB92" s="7"/>
      <c r="AN92" s="45"/>
    </row>
    <row r="93" spans="17:40" s="1" customFormat="1" ht="12.75">
      <c r="Q93" s="45"/>
      <c r="R93" s="45"/>
      <c r="U93" s="45"/>
      <c r="AB93" s="7"/>
      <c r="AN93" s="45"/>
    </row>
    <row r="94" spans="17:40" s="1" customFormat="1" ht="12.75">
      <c r="Q94" s="45"/>
      <c r="R94" s="45"/>
      <c r="U94" s="45"/>
      <c r="AB94" s="7"/>
      <c r="AN94" s="45"/>
    </row>
    <row r="95" spans="17:40" s="1" customFormat="1" ht="12.75">
      <c r="Q95" s="45"/>
      <c r="R95" s="45"/>
      <c r="U95" s="45"/>
      <c r="AB95" s="7"/>
      <c r="AN95" s="45"/>
    </row>
    <row r="96" spans="17:40" s="1" customFormat="1" ht="12.75">
      <c r="Q96" s="45"/>
      <c r="R96" s="45"/>
      <c r="U96" s="45"/>
      <c r="AB96" s="7"/>
      <c r="AN96" s="45"/>
    </row>
    <row r="97" spans="17:40" s="1" customFormat="1" ht="12.75">
      <c r="Q97" s="45"/>
      <c r="R97" s="45"/>
      <c r="U97" s="45"/>
      <c r="AB97" s="7"/>
      <c r="AN97" s="45"/>
    </row>
    <row r="98" spans="17:40" s="1" customFormat="1" ht="12.75">
      <c r="Q98" s="45"/>
      <c r="R98" s="45"/>
      <c r="U98" s="45"/>
      <c r="AB98" s="7"/>
      <c r="AN98" s="45"/>
    </row>
    <row r="99" spans="17:40" s="1" customFormat="1" ht="12.75">
      <c r="Q99" s="45"/>
      <c r="R99" s="45"/>
      <c r="U99" s="45"/>
      <c r="AB99" s="7"/>
      <c r="AN99" s="45"/>
    </row>
    <row r="100" spans="17:40" s="1" customFormat="1" ht="12.75">
      <c r="Q100" s="45"/>
      <c r="R100" s="45"/>
      <c r="U100" s="45"/>
      <c r="AB100" s="7"/>
      <c r="AN100" s="45"/>
    </row>
    <row r="101" spans="17:40" s="1" customFormat="1" ht="12.75">
      <c r="Q101" s="45"/>
      <c r="R101" s="45"/>
      <c r="U101" s="45"/>
      <c r="AB101" s="7"/>
      <c r="AN101" s="45"/>
    </row>
    <row r="102" spans="17:40" s="1" customFormat="1" ht="12.75">
      <c r="Q102" s="45"/>
      <c r="R102" s="45"/>
      <c r="U102" s="45"/>
      <c r="AB102" s="7"/>
      <c r="AN102" s="45"/>
    </row>
    <row r="103" spans="17:40" s="1" customFormat="1" ht="12.75">
      <c r="Q103" s="45"/>
      <c r="R103" s="45"/>
      <c r="U103" s="45"/>
      <c r="AB103" s="7"/>
      <c r="AN103" s="45"/>
    </row>
    <row r="104" spans="17:40" s="1" customFormat="1" ht="12.75">
      <c r="Q104" s="45"/>
      <c r="R104" s="45"/>
      <c r="U104" s="45"/>
      <c r="AB104" s="7"/>
      <c r="AN104" s="45"/>
    </row>
    <row r="105" spans="17:40" s="1" customFormat="1" ht="12.75">
      <c r="Q105" s="45"/>
      <c r="R105" s="45"/>
      <c r="U105" s="45"/>
      <c r="AB105" s="7"/>
      <c r="AN105" s="45"/>
    </row>
    <row r="106" spans="17:40" s="1" customFormat="1" ht="12.75">
      <c r="Q106" s="45"/>
      <c r="R106" s="45"/>
      <c r="U106" s="45"/>
      <c r="AB106" s="7"/>
      <c r="AN106" s="45"/>
    </row>
    <row r="107" spans="17:40" s="1" customFormat="1" ht="12.75">
      <c r="Q107" s="45"/>
      <c r="R107" s="45"/>
      <c r="U107" s="45"/>
      <c r="AB107" s="7"/>
      <c r="AN107" s="45"/>
    </row>
    <row r="108" spans="17:40" s="1" customFormat="1" ht="12.75">
      <c r="Q108" s="45"/>
      <c r="R108" s="45"/>
      <c r="U108" s="45"/>
      <c r="AB108" s="7"/>
      <c r="AN108" s="45"/>
    </row>
    <row r="109" spans="17:40" s="1" customFormat="1" ht="12.75">
      <c r="Q109" s="45"/>
      <c r="R109" s="45"/>
      <c r="U109" s="45"/>
      <c r="AB109" s="7"/>
      <c r="AN109" s="45"/>
    </row>
    <row r="110" spans="17:40" s="1" customFormat="1" ht="12.75">
      <c r="Q110" s="45"/>
      <c r="R110" s="45"/>
      <c r="U110" s="45"/>
      <c r="AB110" s="7"/>
      <c r="AN110" s="45"/>
    </row>
    <row r="111" spans="17:40" s="1" customFormat="1" ht="12.75">
      <c r="Q111" s="45"/>
      <c r="R111" s="45"/>
      <c r="U111" s="45"/>
      <c r="AB111" s="7"/>
      <c r="AN111" s="45"/>
    </row>
    <row r="112" spans="17:40" s="1" customFormat="1" ht="12.75">
      <c r="Q112" s="45"/>
      <c r="R112" s="45"/>
      <c r="U112" s="45"/>
      <c r="AB112" s="7"/>
      <c r="AN112" s="45"/>
    </row>
    <row r="113" spans="17:40" s="1" customFormat="1" ht="12.75">
      <c r="Q113" s="45"/>
      <c r="R113" s="45"/>
      <c r="U113" s="45"/>
      <c r="AB113" s="7"/>
      <c r="AN113" s="45"/>
    </row>
    <row r="114" spans="17:40" s="1" customFormat="1" ht="12.75">
      <c r="Q114" s="45"/>
      <c r="R114" s="45"/>
      <c r="U114" s="45"/>
      <c r="AB114" s="7"/>
      <c r="AN114" s="45"/>
    </row>
    <row r="115" spans="17:40" s="1" customFormat="1" ht="12.75">
      <c r="Q115" s="45"/>
      <c r="R115" s="45"/>
      <c r="U115" s="45"/>
      <c r="AB115" s="7"/>
      <c r="AN115" s="45"/>
    </row>
    <row r="116" spans="17:40" s="1" customFormat="1" ht="12.75">
      <c r="Q116" s="45"/>
      <c r="R116" s="45"/>
      <c r="U116" s="45"/>
      <c r="AB116" s="7"/>
      <c r="AN116" s="45"/>
    </row>
    <row r="117" spans="17:40" s="1" customFormat="1" ht="12.75">
      <c r="Q117" s="45"/>
      <c r="R117" s="45"/>
      <c r="U117" s="45"/>
      <c r="AB117" s="7"/>
      <c r="AN117" s="45"/>
    </row>
    <row r="118" spans="17:40" s="1" customFormat="1" ht="12.75">
      <c r="Q118" s="45"/>
      <c r="R118" s="45"/>
      <c r="U118" s="45"/>
      <c r="AB118" s="7"/>
      <c r="AN118" s="45"/>
    </row>
    <row r="119" spans="17:40" s="1" customFormat="1" ht="12.75">
      <c r="Q119" s="45"/>
      <c r="R119" s="45"/>
      <c r="U119" s="45"/>
      <c r="AB119" s="7"/>
      <c r="AN119" s="45"/>
    </row>
    <row r="120" spans="17:40" s="1" customFormat="1" ht="12.75">
      <c r="Q120" s="45"/>
      <c r="R120" s="45"/>
      <c r="U120" s="45"/>
      <c r="AB120" s="7"/>
      <c r="AN120" s="45"/>
    </row>
    <row r="121" spans="17:40" s="1" customFormat="1" ht="12.75">
      <c r="Q121" s="45"/>
      <c r="R121" s="45"/>
      <c r="U121" s="45"/>
      <c r="AB121" s="7"/>
      <c r="AN121" s="45"/>
    </row>
    <row r="122" spans="17:40" s="1" customFormat="1" ht="12.75">
      <c r="Q122" s="45"/>
      <c r="R122" s="45"/>
      <c r="U122" s="45"/>
      <c r="AB122" s="7"/>
      <c r="AN122" s="45"/>
    </row>
    <row r="123" spans="17:40" s="1" customFormat="1" ht="12.75">
      <c r="Q123" s="45"/>
      <c r="R123" s="45"/>
      <c r="U123" s="45"/>
      <c r="AB123" s="7"/>
      <c r="AN123" s="45"/>
    </row>
    <row r="124" spans="17:40" s="1" customFormat="1" ht="12.75">
      <c r="Q124" s="45"/>
      <c r="R124" s="45"/>
      <c r="U124" s="45"/>
      <c r="AB124" s="7"/>
      <c r="AN124" s="45"/>
    </row>
    <row r="125" spans="17:40" s="1" customFormat="1" ht="12.75">
      <c r="Q125" s="45"/>
      <c r="R125" s="45"/>
      <c r="U125" s="45"/>
      <c r="AB125" s="7"/>
      <c r="AN125" s="45"/>
    </row>
    <row r="126" spans="17:40" s="1" customFormat="1" ht="12.75">
      <c r="Q126" s="45"/>
      <c r="R126" s="45"/>
      <c r="U126" s="45"/>
      <c r="AB126" s="7"/>
      <c r="AN126" s="45"/>
    </row>
    <row r="127" spans="17:40" s="1" customFormat="1" ht="12.75">
      <c r="Q127" s="45"/>
      <c r="R127" s="45"/>
      <c r="U127" s="45"/>
      <c r="AB127" s="7"/>
      <c r="AN127" s="45"/>
    </row>
    <row r="128" spans="17:40" s="1" customFormat="1" ht="12.75">
      <c r="Q128" s="45"/>
      <c r="R128" s="45"/>
      <c r="U128" s="45"/>
      <c r="AB128" s="7"/>
      <c r="AN128" s="45"/>
    </row>
    <row r="129" spans="17:40" s="1" customFormat="1" ht="12.75">
      <c r="Q129" s="45"/>
      <c r="R129" s="45"/>
      <c r="U129" s="45"/>
      <c r="AB129" s="7"/>
      <c r="AN129" s="45"/>
    </row>
    <row r="130" spans="17:40" s="1" customFormat="1" ht="12.75">
      <c r="Q130" s="45"/>
      <c r="R130" s="45"/>
      <c r="U130" s="45"/>
      <c r="AB130" s="7"/>
      <c r="AN130" s="45"/>
    </row>
    <row r="131" spans="17:40" s="1" customFormat="1" ht="12.75">
      <c r="Q131" s="45"/>
      <c r="R131" s="45"/>
      <c r="U131" s="45"/>
      <c r="AB131" s="7"/>
      <c r="AN131" s="45"/>
    </row>
    <row r="132" spans="17:40" s="1" customFormat="1" ht="12.75">
      <c r="Q132" s="45"/>
      <c r="R132" s="45"/>
      <c r="U132" s="45"/>
      <c r="AB132" s="7"/>
      <c r="AN132" s="45"/>
    </row>
    <row r="133" spans="17:40" s="1" customFormat="1" ht="12.75">
      <c r="Q133" s="45"/>
      <c r="R133" s="45"/>
      <c r="U133" s="45"/>
      <c r="AB133" s="7"/>
      <c r="AN133" s="45"/>
    </row>
    <row r="134" spans="17:40" s="1" customFormat="1" ht="12.75">
      <c r="Q134" s="45"/>
      <c r="R134" s="45"/>
      <c r="U134" s="45"/>
      <c r="AB134" s="7"/>
      <c r="AN134" s="45"/>
    </row>
    <row r="135" spans="17:40" s="1" customFormat="1" ht="12.75">
      <c r="Q135" s="45"/>
      <c r="R135" s="45"/>
      <c r="U135" s="45"/>
      <c r="AB135" s="7"/>
      <c r="AN135" s="45"/>
    </row>
    <row r="136" spans="17:40" s="1" customFormat="1" ht="12.75">
      <c r="Q136" s="45"/>
      <c r="R136" s="45"/>
      <c r="U136" s="45"/>
      <c r="AB136" s="7"/>
      <c r="AN136" s="45"/>
    </row>
    <row r="137" spans="17:40" s="1" customFormat="1" ht="12.75">
      <c r="Q137" s="45"/>
      <c r="R137" s="45"/>
      <c r="U137" s="45"/>
      <c r="AB137" s="7"/>
      <c r="AN137" s="45"/>
    </row>
    <row r="138" spans="17:40" s="1" customFormat="1" ht="12.75">
      <c r="Q138" s="45"/>
      <c r="R138" s="45"/>
      <c r="U138" s="45"/>
      <c r="AB138" s="7"/>
      <c r="AN138" s="45"/>
    </row>
    <row r="139" spans="17:40" s="1" customFormat="1" ht="12.75">
      <c r="Q139" s="45"/>
      <c r="R139" s="45"/>
      <c r="U139" s="45"/>
      <c r="AB139" s="7"/>
      <c r="AN139" s="45"/>
    </row>
    <row r="140" spans="17:40" s="1" customFormat="1" ht="12.75">
      <c r="Q140" s="45"/>
      <c r="R140" s="45"/>
      <c r="U140" s="45"/>
      <c r="AB140" s="7"/>
      <c r="AN140" s="45"/>
    </row>
    <row r="141" spans="17:40" s="1" customFormat="1" ht="12.75">
      <c r="Q141" s="45"/>
      <c r="R141" s="45"/>
      <c r="U141" s="45"/>
      <c r="AB141" s="7"/>
      <c r="AN141" s="45"/>
    </row>
    <row r="142" spans="17:40" s="1" customFormat="1" ht="12.75">
      <c r="Q142" s="45"/>
      <c r="R142" s="45"/>
      <c r="U142" s="45"/>
      <c r="AB142" s="7"/>
      <c r="AN142" s="45"/>
    </row>
    <row r="143" spans="17:40" s="1" customFormat="1" ht="12.75">
      <c r="Q143" s="45"/>
      <c r="R143" s="45"/>
      <c r="U143" s="45"/>
      <c r="AB143" s="7"/>
      <c r="AN143" s="45"/>
    </row>
    <row r="144" spans="17:40" s="1" customFormat="1" ht="12.75">
      <c r="Q144" s="45"/>
      <c r="R144" s="45"/>
      <c r="U144" s="45"/>
      <c r="AB144" s="7"/>
      <c r="AN144" s="45"/>
    </row>
    <row r="145" spans="17:40" s="1" customFormat="1" ht="12.75">
      <c r="Q145" s="45"/>
      <c r="R145" s="45"/>
      <c r="U145" s="45"/>
      <c r="AB145" s="7"/>
      <c r="AN145" s="45"/>
    </row>
    <row r="146" spans="17:40" s="1" customFormat="1" ht="12.75">
      <c r="Q146" s="45"/>
      <c r="R146" s="45"/>
      <c r="U146" s="45"/>
      <c r="AB146" s="7"/>
      <c r="AN146" s="45"/>
    </row>
    <row r="147" spans="17:40" s="1" customFormat="1" ht="12.75">
      <c r="Q147" s="45"/>
      <c r="R147" s="45"/>
      <c r="U147" s="45"/>
      <c r="AB147" s="7"/>
      <c r="AN147" s="45"/>
    </row>
    <row r="148" spans="17:40" s="1" customFormat="1" ht="12.75">
      <c r="Q148" s="45"/>
      <c r="R148" s="45"/>
      <c r="U148" s="45"/>
      <c r="AB148" s="7"/>
      <c r="AN148" s="45"/>
    </row>
    <row r="149" spans="17:40" s="1" customFormat="1" ht="12.75">
      <c r="Q149" s="45"/>
      <c r="R149" s="45"/>
      <c r="U149" s="45"/>
      <c r="AB149" s="7"/>
      <c r="AN149" s="45"/>
    </row>
    <row r="150" spans="17:40" s="1" customFormat="1" ht="12.75">
      <c r="Q150" s="45"/>
      <c r="R150" s="45"/>
      <c r="U150" s="45"/>
      <c r="AB150" s="7"/>
      <c r="AN150" s="45"/>
    </row>
    <row r="151" spans="17:40" s="1" customFormat="1" ht="12.75">
      <c r="Q151" s="45"/>
      <c r="R151" s="45"/>
      <c r="U151" s="45"/>
      <c r="AB151" s="7"/>
      <c r="AN151" s="45"/>
    </row>
    <row r="152" spans="17:40" s="1" customFormat="1" ht="12.75">
      <c r="Q152" s="45"/>
      <c r="R152" s="45"/>
      <c r="U152" s="45"/>
      <c r="AB152" s="7"/>
      <c r="AN152" s="45"/>
    </row>
    <row r="153" spans="17:40" s="1" customFormat="1" ht="12.75">
      <c r="Q153" s="45"/>
      <c r="R153" s="45"/>
      <c r="U153" s="45"/>
      <c r="AB153" s="7"/>
      <c r="AN153" s="45"/>
    </row>
    <row r="154" spans="17:40" s="1" customFormat="1" ht="12.75">
      <c r="Q154" s="45"/>
      <c r="R154" s="45"/>
      <c r="U154" s="45"/>
      <c r="AB154" s="7"/>
      <c r="AN154" s="45"/>
    </row>
    <row r="155" spans="17:40" s="1" customFormat="1" ht="12.75">
      <c r="Q155" s="45"/>
      <c r="R155" s="45"/>
      <c r="U155" s="45"/>
      <c r="AB155" s="7"/>
      <c r="AN155" s="45"/>
    </row>
    <row r="156" spans="17:40" s="1" customFormat="1" ht="12.75">
      <c r="Q156" s="45"/>
      <c r="R156" s="45"/>
      <c r="U156" s="45"/>
      <c r="AB156" s="7"/>
      <c r="AN156" s="45"/>
    </row>
    <row r="157" spans="17:40" s="1" customFormat="1" ht="12.75">
      <c r="Q157" s="45"/>
      <c r="R157" s="45"/>
      <c r="U157" s="45"/>
      <c r="AB157" s="7"/>
      <c r="AN157" s="45"/>
    </row>
    <row r="158" spans="17:40" s="1" customFormat="1" ht="12.75">
      <c r="Q158" s="45"/>
      <c r="R158" s="45"/>
      <c r="U158" s="45"/>
      <c r="AB158" s="7"/>
      <c r="AN158" s="45"/>
    </row>
    <row r="159" spans="17:40" s="1" customFormat="1" ht="12.75">
      <c r="Q159" s="45"/>
      <c r="R159" s="45"/>
      <c r="U159" s="45"/>
      <c r="AB159" s="7"/>
      <c r="AN159" s="45"/>
    </row>
    <row r="160" spans="17:40" s="1" customFormat="1" ht="12.75">
      <c r="Q160" s="45"/>
      <c r="R160" s="45"/>
      <c r="U160" s="45"/>
      <c r="AB160" s="7"/>
      <c r="AN160" s="45"/>
    </row>
    <row r="161" spans="17:40" s="1" customFormat="1" ht="12.75">
      <c r="Q161" s="45"/>
      <c r="R161" s="45"/>
      <c r="U161" s="45"/>
      <c r="AB161" s="7"/>
      <c r="AN161" s="45"/>
    </row>
    <row r="162" spans="17:40" s="1" customFormat="1" ht="12.75">
      <c r="Q162" s="45"/>
      <c r="R162" s="45"/>
      <c r="U162" s="45"/>
      <c r="AB162" s="7"/>
      <c r="AN162" s="45"/>
    </row>
    <row r="163" spans="17:40" s="1" customFormat="1" ht="12.75">
      <c r="Q163" s="45"/>
      <c r="R163" s="45"/>
      <c r="U163" s="45"/>
      <c r="AB163" s="7"/>
      <c r="AN163" s="45"/>
    </row>
    <row r="164" spans="17:40" s="1" customFormat="1" ht="12.75">
      <c r="Q164" s="45"/>
      <c r="R164" s="45"/>
      <c r="U164" s="45"/>
      <c r="AB164" s="7"/>
      <c r="AN164" s="45"/>
    </row>
    <row r="165" spans="17:40" s="1" customFormat="1" ht="12.75">
      <c r="Q165" s="45"/>
      <c r="R165" s="45"/>
      <c r="U165" s="45"/>
      <c r="AB165" s="7"/>
      <c r="AN165" s="45"/>
    </row>
    <row r="166" spans="17:40" s="1" customFormat="1" ht="12.75">
      <c r="Q166" s="45"/>
      <c r="R166" s="45"/>
      <c r="U166" s="45"/>
      <c r="AB166" s="7"/>
      <c r="AN166" s="45"/>
    </row>
    <row r="167" spans="17:40" s="1" customFormat="1" ht="12.75">
      <c r="Q167" s="45"/>
      <c r="R167" s="45"/>
      <c r="U167" s="45"/>
      <c r="AB167" s="7"/>
      <c r="AN167" s="45"/>
    </row>
    <row r="168" spans="17:40" s="1" customFormat="1" ht="12.75">
      <c r="Q168" s="45"/>
      <c r="R168" s="45"/>
      <c r="U168" s="45"/>
      <c r="AB168" s="7"/>
      <c r="AN168" s="45"/>
    </row>
    <row r="169" spans="17:40" s="1" customFormat="1" ht="12.75">
      <c r="Q169" s="45"/>
      <c r="R169" s="45"/>
      <c r="U169" s="45"/>
      <c r="AB169" s="7"/>
      <c r="AN169" s="45"/>
    </row>
    <row r="170" spans="17:40" s="1" customFormat="1" ht="12.75">
      <c r="Q170" s="45"/>
      <c r="R170" s="45"/>
      <c r="U170" s="45"/>
      <c r="AB170" s="7"/>
      <c r="AN170" s="45"/>
    </row>
    <row r="171" spans="17:40" s="1" customFormat="1" ht="12.75">
      <c r="Q171" s="45"/>
      <c r="R171" s="45"/>
      <c r="U171" s="45"/>
      <c r="AB171" s="7"/>
      <c r="AN171" s="45"/>
    </row>
    <row r="172" spans="17:40" s="1" customFormat="1" ht="12.75">
      <c r="Q172" s="45"/>
      <c r="R172" s="45"/>
      <c r="U172" s="45"/>
      <c r="AB172" s="7"/>
      <c r="AN172" s="45"/>
    </row>
    <row r="173" spans="17:40" s="1" customFormat="1" ht="12.75">
      <c r="Q173" s="45"/>
      <c r="R173" s="45"/>
      <c r="U173" s="45"/>
      <c r="AB173" s="7"/>
      <c r="AN173" s="45"/>
    </row>
    <row r="174" spans="17:40" s="1" customFormat="1" ht="12.75">
      <c r="Q174" s="45"/>
      <c r="R174" s="45"/>
      <c r="U174" s="45"/>
      <c r="AB174" s="7"/>
      <c r="AN174" s="45"/>
    </row>
    <row r="175" spans="17:40" s="1" customFormat="1" ht="12.75">
      <c r="Q175" s="45"/>
      <c r="R175" s="45"/>
      <c r="U175" s="45"/>
      <c r="AB175" s="7"/>
      <c r="AN175" s="45"/>
    </row>
    <row r="176" spans="17:40" s="1" customFormat="1" ht="12.75">
      <c r="Q176" s="45"/>
      <c r="R176" s="45"/>
      <c r="U176" s="45"/>
      <c r="AB176" s="7"/>
      <c r="AN176" s="45"/>
    </row>
    <row r="177" spans="17:40" s="1" customFormat="1" ht="12.75">
      <c r="Q177" s="45"/>
      <c r="R177" s="45"/>
      <c r="U177" s="45"/>
      <c r="AB177" s="7"/>
      <c r="AN177" s="45"/>
    </row>
    <row r="178" spans="17:40" s="1" customFormat="1" ht="12.75">
      <c r="Q178" s="45"/>
      <c r="R178" s="45"/>
      <c r="U178" s="45"/>
      <c r="AB178" s="7"/>
      <c r="AN178" s="45"/>
    </row>
    <row r="179" spans="17:40" s="1" customFormat="1" ht="12.75">
      <c r="Q179" s="45"/>
      <c r="R179" s="45"/>
      <c r="U179" s="45"/>
      <c r="AB179" s="7"/>
      <c r="AN179" s="45"/>
    </row>
    <row r="180" spans="17:40" s="1" customFormat="1" ht="12.75">
      <c r="Q180" s="45"/>
      <c r="R180" s="45"/>
      <c r="U180" s="45"/>
      <c r="AB180" s="7"/>
      <c r="AN180" s="45"/>
    </row>
    <row r="181" spans="17:40" s="1" customFormat="1" ht="12.75">
      <c r="Q181" s="45"/>
      <c r="R181" s="45"/>
      <c r="U181" s="45"/>
      <c r="AB181" s="7"/>
      <c r="AN181" s="45"/>
    </row>
    <row r="182" spans="17:40" s="1" customFormat="1" ht="12.75">
      <c r="Q182" s="45"/>
      <c r="R182" s="45"/>
      <c r="U182" s="45"/>
      <c r="AB182" s="7"/>
      <c r="AN182" s="45"/>
    </row>
    <row r="183" spans="17:40" s="1" customFormat="1" ht="12.75">
      <c r="Q183" s="45"/>
      <c r="R183" s="45"/>
      <c r="U183" s="45"/>
      <c r="AB183" s="7"/>
      <c r="AN183" s="45"/>
    </row>
    <row r="184" spans="17:40" s="1" customFormat="1" ht="12.75">
      <c r="Q184" s="45"/>
      <c r="R184" s="45"/>
      <c r="U184" s="45"/>
      <c r="AB184" s="7"/>
      <c r="AN184" s="45"/>
    </row>
    <row r="185" spans="17:40" s="1" customFormat="1" ht="12.75">
      <c r="Q185" s="45"/>
      <c r="R185" s="45"/>
      <c r="U185" s="45"/>
      <c r="AB185" s="7"/>
      <c r="AN185" s="45"/>
    </row>
    <row r="186" spans="17:40" s="1" customFormat="1" ht="12.75">
      <c r="Q186" s="45"/>
      <c r="R186" s="45"/>
      <c r="U186" s="45"/>
      <c r="AB186" s="7"/>
      <c r="AN186" s="45"/>
    </row>
    <row r="187" spans="17:40" s="1" customFormat="1" ht="12.75">
      <c r="Q187" s="45"/>
      <c r="R187" s="45"/>
      <c r="U187" s="45"/>
      <c r="AB187" s="7"/>
      <c r="AN187" s="45"/>
    </row>
    <row r="188" spans="17:40" s="1" customFormat="1" ht="12.75">
      <c r="Q188" s="45"/>
      <c r="R188" s="45"/>
      <c r="U188" s="45"/>
      <c r="AB188" s="7"/>
      <c r="AN188" s="45"/>
    </row>
    <row r="189" spans="17:40" s="1" customFormat="1" ht="12.75">
      <c r="Q189" s="45"/>
      <c r="R189" s="45"/>
      <c r="U189" s="45"/>
      <c r="AB189" s="7"/>
      <c r="AN189" s="45"/>
    </row>
    <row r="190" spans="17:40" s="1" customFormat="1" ht="12.75">
      <c r="Q190" s="45"/>
      <c r="R190" s="45"/>
      <c r="U190" s="45"/>
      <c r="AB190" s="7"/>
      <c r="AN190" s="45"/>
    </row>
    <row r="191" spans="17:40" s="1" customFormat="1" ht="12.75">
      <c r="Q191" s="45"/>
      <c r="R191" s="45"/>
      <c r="U191" s="45"/>
      <c r="AB191" s="7"/>
      <c r="AN191" s="45"/>
    </row>
    <row r="192" spans="17:40" s="1" customFormat="1" ht="12.75">
      <c r="Q192" s="45"/>
      <c r="R192" s="45"/>
      <c r="U192" s="45"/>
      <c r="AB192" s="7"/>
      <c r="AN192" s="45"/>
    </row>
    <row r="193" spans="17:40" s="1" customFormat="1" ht="12.75">
      <c r="Q193" s="45"/>
      <c r="R193" s="45"/>
      <c r="U193" s="45"/>
      <c r="AB193" s="7"/>
      <c r="AN193" s="45"/>
    </row>
    <row r="194" spans="17:40" s="1" customFormat="1" ht="12.75">
      <c r="Q194" s="45"/>
      <c r="R194" s="45"/>
      <c r="U194" s="45"/>
      <c r="AB194" s="7"/>
      <c r="AN194" s="45"/>
    </row>
    <row r="195" spans="17:40" s="1" customFormat="1" ht="12.75">
      <c r="Q195" s="45"/>
      <c r="R195" s="45"/>
      <c r="U195" s="45"/>
      <c r="AB195" s="7"/>
      <c r="AN195" s="45"/>
    </row>
    <row r="196" spans="17:40" s="1" customFormat="1" ht="12.75">
      <c r="Q196" s="45"/>
      <c r="R196" s="45"/>
      <c r="U196" s="45"/>
      <c r="AB196" s="7"/>
      <c r="AN196" s="45"/>
    </row>
    <row r="197" spans="17:40" s="1" customFormat="1" ht="12.75">
      <c r="Q197" s="45"/>
      <c r="R197" s="45"/>
      <c r="U197" s="45"/>
      <c r="AB197" s="7"/>
      <c r="AN197" s="45"/>
    </row>
    <row r="198" spans="17:40" s="1" customFormat="1" ht="12.75">
      <c r="Q198" s="45"/>
      <c r="R198" s="45"/>
      <c r="U198" s="45"/>
      <c r="AB198" s="7"/>
      <c r="AN198" s="45"/>
    </row>
    <row r="199" spans="17:40" s="1" customFormat="1" ht="12.75">
      <c r="Q199" s="45"/>
      <c r="R199" s="45"/>
      <c r="U199" s="45"/>
      <c r="AB199" s="7"/>
      <c r="AN199" s="45"/>
    </row>
    <row r="200" spans="17:40" s="1" customFormat="1" ht="12.75">
      <c r="Q200" s="45"/>
      <c r="R200" s="45"/>
      <c r="U200" s="45"/>
      <c r="AB200" s="7"/>
      <c r="AN200" s="45"/>
    </row>
    <row r="201" spans="17:40" s="1" customFormat="1" ht="12.75">
      <c r="Q201" s="45"/>
      <c r="R201" s="45"/>
      <c r="U201" s="45"/>
      <c r="AB201" s="7"/>
      <c r="AN201" s="45"/>
    </row>
    <row r="202" spans="17:40" s="1" customFormat="1" ht="12.75">
      <c r="Q202" s="45"/>
      <c r="R202" s="45"/>
      <c r="U202" s="45"/>
      <c r="AB202" s="7"/>
      <c r="AN202" s="45"/>
    </row>
    <row r="203" spans="17:40" s="1" customFormat="1" ht="12.75">
      <c r="Q203" s="45"/>
      <c r="R203" s="45"/>
      <c r="U203" s="45"/>
      <c r="AB203" s="7"/>
      <c r="AN203" s="45"/>
    </row>
    <row r="204" spans="17:40" s="1" customFormat="1" ht="12.75">
      <c r="Q204" s="45"/>
      <c r="R204" s="45"/>
      <c r="U204" s="45"/>
      <c r="AB204" s="7"/>
      <c r="AN204" s="45"/>
    </row>
    <row r="205" spans="17:40" s="1" customFormat="1" ht="12.75">
      <c r="Q205" s="45"/>
      <c r="R205" s="45"/>
      <c r="U205" s="45"/>
      <c r="AB205" s="7"/>
      <c r="AN205" s="45"/>
    </row>
    <row r="206" spans="17:40" s="1" customFormat="1" ht="12.75">
      <c r="Q206" s="45"/>
      <c r="R206" s="45"/>
      <c r="U206" s="45"/>
      <c r="AB206" s="7"/>
      <c r="AN206" s="45"/>
    </row>
    <row r="207" spans="17:40" s="1" customFormat="1" ht="12.75">
      <c r="Q207" s="45"/>
      <c r="R207" s="45"/>
      <c r="U207" s="45"/>
      <c r="AB207" s="7"/>
      <c r="AN207" s="45"/>
    </row>
    <row r="208" spans="17:40" s="1" customFormat="1" ht="12.75">
      <c r="Q208" s="45"/>
      <c r="R208" s="45"/>
      <c r="U208" s="45"/>
      <c r="AB208" s="7"/>
      <c r="AN208" s="45"/>
    </row>
    <row r="209" spans="17:40" s="1" customFormat="1" ht="12.75">
      <c r="Q209" s="45"/>
      <c r="R209" s="45"/>
      <c r="U209" s="45"/>
      <c r="AB209" s="7"/>
      <c r="AN209" s="45"/>
    </row>
    <row r="210" spans="17:40" s="1" customFormat="1" ht="12.75">
      <c r="Q210" s="45"/>
      <c r="R210" s="45"/>
      <c r="U210" s="45"/>
      <c r="AB210" s="7"/>
      <c r="AN210" s="45"/>
    </row>
    <row r="211" spans="17:40" s="1" customFormat="1" ht="12.75">
      <c r="Q211" s="45"/>
      <c r="R211" s="45"/>
      <c r="U211" s="45"/>
      <c r="AB211" s="7"/>
      <c r="AN211" s="45"/>
    </row>
    <row r="212" spans="17:40" s="1" customFormat="1" ht="12.75">
      <c r="Q212" s="45"/>
      <c r="R212" s="45"/>
      <c r="U212" s="45"/>
      <c r="AB212" s="7"/>
      <c r="AN212" s="45"/>
    </row>
    <row r="213" spans="17:40" s="1" customFormat="1" ht="12.75">
      <c r="Q213" s="45"/>
      <c r="R213" s="45"/>
      <c r="U213" s="45"/>
      <c r="AB213" s="7"/>
      <c r="AN213" s="45"/>
    </row>
    <row r="214" spans="17:40" s="1" customFormat="1" ht="12.75">
      <c r="Q214" s="45"/>
      <c r="R214" s="45"/>
      <c r="U214" s="45"/>
      <c r="AB214" s="7"/>
      <c r="AN214" s="45"/>
    </row>
    <row r="215" spans="17:40" s="1" customFormat="1" ht="12.75">
      <c r="Q215" s="45"/>
      <c r="R215" s="45"/>
      <c r="U215" s="45"/>
      <c r="AB215" s="7"/>
      <c r="AN215" s="45"/>
    </row>
    <row r="216" spans="17:40" s="1" customFormat="1" ht="12.75">
      <c r="Q216" s="45"/>
      <c r="R216" s="45"/>
      <c r="U216" s="45"/>
      <c r="AB216" s="7"/>
      <c r="AN216" s="45"/>
    </row>
    <row r="217" spans="17:40" s="1" customFormat="1" ht="12.75">
      <c r="Q217" s="45"/>
      <c r="R217" s="45"/>
      <c r="U217" s="45"/>
      <c r="AB217" s="7"/>
      <c r="AN217" s="45"/>
    </row>
    <row r="218" spans="17:40" s="1" customFormat="1" ht="12.75">
      <c r="Q218" s="45"/>
      <c r="R218" s="45"/>
      <c r="U218" s="45"/>
      <c r="AB218" s="7"/>
      <c r="AN218" s="45"/>
    </row>
    <row r="219" spans="17:40" s="1" customFormat="1" ht="12.75">
      <c r="Q219" s="45"/>
      <c r="R219" s="45"/>
      <c r="U219" s="45"/>
      <c r="AB219" s="7"/>
      <c r="AN219" s="45"/>
    </row>
    <row r="220" spans="17:40" s="1" customFormat="1" ht="12.75">
      <c r="Q220" s="45"/>
      <c r="R220" s="45"/>
      <c r="U220" s="45"/>
      <c r="AB220" s="7"/>
      <c r="AN220" s="45"/>
    </row>
    <row r="221" spans="17:40" s="1" customFormat="1" ht="12.75">
      <c r="Q221" s="45"/>
      <c r="R221" s="45"/>
      <c r="U221" s="45"/>
      <c r="AB221" s="7"/>
      <c r="AN221" s="45"/>
    </row>
    <row r="222" spans="17:40" s="1" customFormat="1" ht="12.75">
      <c r="Q222" s="45"/>
      <c r="R222" s="45"/>
      <c r="U222" s="45"/>
      <c r="AB222" s="7"/>
      <c r="AN222" s="45"/>
    </row>
    <row r="223" spans="17:40" s="1" customFormat="1" ht="12.75">
      <c r="Q223" s="45"/>
      <c r="R223" s="45"/>
      <c r="U223" s="45"/>
      <c r="AB223" s="7"/>
      <c r="AN223" s="45"/>
    </row>
    <row r="224" spans="17:40" s="1" customFormat="1" ht="12.75">
      <c r="Q224" s="45"/>
      <c r="R224" s="45"/>
      <c r="U224" s="45"/>
      <c r="AB224" s="7"/>
      <c r="AN224" s="45"/>
    </row>
    <row r="225" spans="17:40" s="1" customFormat="1" ht="12.75">
      <c r="Q225" s="45"/>
      <c r="R225" s="45"/>
      <c r="U225" s="45"/>
      <c r="AB225" s="7"/>
      <c r="AN225" s="45"/>
    </row>
    <row r="226" spans="17:40" s="1" customFormat="1" ht="12.75">
      <c r="Q226" s="45"/>
      <c r="R226" s="45"/>
      <c r="U226" s="45"/>
      <c r="AB226" s="7"/>
      <c r="AN226" s="45"/>
    </row>
    <row r="227" spans="17:40" s="1" customFormat="1" ht="12.75">
      <c r="Q227" s="45"/>
      <c r="R227" s="45"/>
      <c r="U227" s="45"/>
      <c r="AB227" s="7"/>
      <c r="AN227" s="45"/>
    </row>
    <row r="228" spans="17:40" s="1" customFormat="1" ht="12.75">
      <c r="Q228" s="45"/>
      <c r="R228" s="45"/>
      <c r="U228" s="45"/>
      <c r="AB228" s="7"/>
      <c r="AN228" s="45"/>
    </row>
    <row r="229" spans="17:40" s="1" customFormat="1" ht="12.75">
      <c r="Q229" s="45"/>
      <c r="R229" s="45"/>
      <c r="U229" s="45"/>
      <c r="AB229" s="7"/>
      <c r="AN229" s="45"/>
    </row>
    <row r="230" spans="17:40" s="1" customFormat="1" ht="12.75">
      <c r="Q230" s="45"/>
      <c r="R230" s="45"/>
      <c r="U230" s="45"/>
      <c r="AB230" s="7"/>
      <c r="AN230" s="45"/>
    </row>
    <row r="231" spans="17:40" s="1" customFormat="1" ht="12.75">
      <c r="Q231" s="45"/>
      <c r="R231" s="45"/>
      <c r="U231" s="45"/>
      <c r="AB231" s="7"/>
      <c r="AN231" s="45"/>
    </row>
    <row r="232" spans="17:40" s="1" customFormat="1" ht="12.75">
      <c r="Q232" s="45"/>
      <c r="R232" s="45"/>
      <c r="U232" s="45"/>
      <c r="AB232" s="7"/>
      <c r="AN232" s="45"/>
    </row>
    <row r="233" spans="17:40" s="1" customFormat="1" ht="12.75">
      <c r="Q233" s="45"/>
      <c r="R233" s="45"/>
      <c r="U233" s="45"/>
      <c r="AB233" s="7"/>
      <c r="AN233" s="45"/>
    </row>
    <row r="234" spans="17:40" s="1" customFormat="1" ht="12.75">
      <c r="Q234" s="45"/>
      <c r="R234" s="45"/>
      <c r="U234" s="45"/>
      <c r="AB234" s="7"/>
      <c r="AN234" s="45"/>
    </row>
    <row r="235" spans="17:40" s="1" customFormat="1" ht="12.75">
      <c r="Q235" s="45"/>
      <c r="R235" s="45"/>
      <c r="U235" s="45"/>
      <c r="AB235" s="7"/>
      <c r="AN235" s="45"/>
    </row>
    <row r="236" spans="17:40" s="1" customFormat="1" ht="12.75">
      <c r="Q236" s="45"/>
      <c r="R236" s="45"/>
      <c r="U236" s="45"/>
      <c r="AB236" s="7"/>
      <c r="AN236" s="45"/>
    </row>
    <row r="237" spans="17:40" s="1" customFormat="1" ht="12.75">
      <c r="Q237" s="45"/>
      <c r="R237" s="45"/>
      <c r="U237" s="45"/>
      <c r="AB237" s="7"/>
      <c r="AN237" s="45"/>
    </row>
    <row r="238" spans="17:40" s="1" customFormat="1" ht="12.75">
      <c r="Q238" s="45"/>
      <c r="R238" s="45"/>
      <c r="U238" s="45"/>
      <c r="AB238" s="7"/>
      <c r="AN238" s="45"/>
    </row>
    <row r="239" spans="17:40" s="1" customFormat="1" ht="12.75">
      <c r="Q239" s="45"/>
      <c r="R239" s="45"/>
      <c r="U239" s="45"/>
      <c r="AB239" s="7"/>
      <c r="AN239" s="45"/>
    </row>
    <row r="240" spans="17:40" s="1" customFormat="1" ht="12.75">
      <c r="Q240" s="45"/>
      <c r="R240" s="45"/>
      <c r="U240" s="45"/>
      <c r="AB240" s="7"/>
      <c r="AN240" s="45"/>
    </row>
    <row r="241" spans="17:40" s="1" customFormat="1" ht="12.75">
      <c r="Q241" s="45"/>
      <c r="R241" s="45"/>
      <c r="U241" s="45"/>
      <c r="AB241" s="7"/>
      <c r="AN241" s="45"/>
    </row>
    <row r="242" spans="17:40" s="1" customFormat="1" ht="12.75">
      <c r="Q242" s="45"/>
      <c r="R242" s="45"/>
      <c r="U242" s="45"/>
      <c r="AB242" s="7"/>
      <c r="AN242" s="45"/>
    </row>
    <row r="243" spans="17:40" s="1" customFormat="1" ht="12.75">
      <c r="Q243" s="45"/>
      <c r="R243" s="45"/>
      <c r="U243" s="45"/>
      <c r="AB243" s="7"/>
      <c r="AN243" s="45"/>
    </row>
    <row r="244" spans="17:40" s="1" customFormat="1" ht="12.75">
      <c r="Q244" s="45"/>
      <c r="R244" s="45"/>
      <c r="U244" s="45"/>
      <c r="AB244" s="7"/>
      <c r="AN244" s="45"/>
    </row>
    <row r="245" spans="17:40" s="1" customFormat="1" ht="12.75">
      <c r="Q245" s="45"/>
      <c r="R245" s="45"/>
      <c r="U245" s="45"/>
      <c r="AB245" s="7"/>
      <c r="AN245" s="45"/>
    </row>
    <row r="246" spans="17:40" s="1" customFormat="1" ht="12.75">
      <c r="Q246" s="45"/>
      <c r="R246" s="45"/>
      <c r="U246" s="45"/>
      <c r="AB246" s="7"/>
      <c r="AN246" s="45"/>
    </row>
    <row r="247" spans="17:40" s="1" customFormat="1" ht="12.75">
      <c r="Q247" s="45"/>
      <c r="R247" s="45"/>
      <c r="U247" s="45"/>
      <c r="AB247" s="7"/>
      <c r="AN247" s="45"/>
    </row>
    <row r="248" spans="17:40" s="1" customFormat="1" ht="12.75">
      <c r="Q248" s="45"/>
      <c r="R248" s="45"/>
      <c r="U248" s="45"/>
      <c r="AB248" s="7"/>
      <c r="AN248" s="45"/>
    </row>
    <row r="249" spans="17:40" s="1" customFormat="1" ht="12.75">
      <c r="Q249" s="45"/>
      <c r="R249" s="45"/>
      <c r="U249" s="45"/>
      <c r="AB249" s="7"/>
      <c r="AN249" s="45"/>
    </row>
    <row r="250" spans="17:40" s="1" customFormat="1" ht="12.75">
      <c r="Q250" s="45"/>
      <c r="R250" s="45"/>
      <c r="U250" s="45"/>
      <c r="AB250" s="7"/>
      <c r="AN250" s="45"/>
    </row>
    <row r="251" spans="17:40" s="1" customFormat="1" ht="12.75">
      <c r="Q251" s="45"/>
      <c r="R251" s="45"/>
      <c r="U251" s="45"/>
      <c r="AB251" s="7"/>
      <c r="AN251" s="45"/>
    </row>
    <row r="252" spans="17:40" s="1" customFormat="1" ht="12.75">
      <c r="Q252" s="45"/>
      <c r="R252" s="45"/>
      <c r="U252" s="45"/>
      <c r="AB252" s="7"/>
      <c r="AN252" s="45"/>
    </row>
    <row r="253" spans="17:40" s="1" customFormat="1" ht="12.75">
      <c r="Q253" s="45"/>
      <c r="R253" s="45"/>
      <c r="U253" s="45"/>
      <c r="AB253" s="7"/>
      <c r="AN253" s="45"/>
    </row>
    <row r="254" spans="17:40" s="1" customFormat="1" ht="12.75">
      <c r="Q254" s="45"/>
      <c r="R254" s="45"/>
      <c r="U254" s="45"/>
      <c r="AB254" s="7"/>
      <c r="AN254" s="45"/>
    </row>
    <row r="255" spans="17:40" s="1" customFormat="1" ht="12.75">
      <c r="Q255" s="45"/>
      <c r="R255" s="45"/>
      <c r="U255" s="45"/>
      <c r="AB255" s="7"/>
      <c r="AN255" s="45"/>
    </row>
    <row r="256" spans="17:40" s="1" customFormat="1" ht="12.75">
      <c r="Q256" s="45"/>
      <c r="R256" s="45"/>
      <c r="U256" s="45"/>
      <c r="AB256" s="7"/>
      <c r="AN256" s="45"/>
    </row>
    <row r="257" spans="17:40" s="1" customFormat="1" ht="12.75">
      <c r="Q257" s="45"/>
      <c r="R257" s="45"/>
      <c r="U257" s="45"/>
      <c r="AB257" s="7"/>
      <c r="AN257" s="45"/>
    </row>
    <row r="258" spans="17:40" s="1" customFormat="1" ht="12.75">
      <c r="Q258" s="45"/>
      <c r="R258" s="45"/>
      <c r="U258" s="45"/>
      <c r="AB258" s="7"/>
      <c r="AN258" s="45"/>
    </row>
    <row r="259" spans="17:40" s="1" customFormat="1" ht="12.75">
      <c r="Q259" s="45"/>
      <c r="R259" s="45"/>
      <c r="U259" s="45"/>
      <c r="AB259" s="7"/>
      <c r="AN259" s="45"/>
    </row>
    <row r="260" spans="17:40" s="1" customFormat="1" ht="12.75">
      <c r="Q260" s="45"/>
      <c r="R260" s="45"/>
      <c r="U260" s="45"/>
      <c r="AB260" s="7"/>
      <c r="AN260" s="45"/>
    </row>
    <row r="261" spans="17:40" s="1" customFormat="1" ht="12.75">
      <c r="Q261" s="45"/>
      <c r="R261" s="45"/>
      <c r="U261" s="45"/>
      <c r="AB261" s="7"/>
      <c r="AN261" s="45"/>
    </row>
    <row r="262" spans="17:40" s="1" customFormat="1" ht="12.75">
      <c r="Q262" s="45"/>
      <c r="R262" s="45"/>
      <c r="U262" s="45"/>
      <c r="AB262" s="7"/>
      <c r="AN262" s="45"/>
    </row>
    <row r="263" spans="17:40" s="1" customFormat="1" ht="12.75">
      <c r="Q263" s="45"/>
      <c r="R263" s="45"/>
      <c r="U263" s="45"/>
      <c r="AB263" s="7"/>
      <c r="AN263" s="45"/>
    </row>
    <row r="264" spans="17:40" s="1" customFormat="1" ht="12.75">
      <c r="Q264" s="45"/>
      <c r="R264" s="45"/>
      <c r="U264" s="45"/>
      <c r="AB264" s="7"/>
      <c r="AN264" s="45"/>
    </row>
    <row r="265" spans="17:40" s="1" customFormat="1" ht="12.75">
      <c r="Q265" s="45"/>
      <c r="R265" s="45"/>
      <c r="U265" s="45"/>
      <c r="AB265" s="7"/>
      <c r="AN265" s="45"/>
    </row>
    <row r="266" spans="17:40" s="1" customFormat="1" ht="12.75">
      <c r="Q266" s="45"/>
      <c r="R266" s="45"/>
      <c r="U266" s="45"/>
      <c r="AB266" s="7"/>
      <c r="AN266" s="45"/>
    </row>
    <row r="267" spans="17:40" s="1" customFormat="1" ht="12.75">
      <c r="Q267" s="45"/>
      <c r="R267" s="45"/>
      <c r="U267" s="45"/>
      <c r="AB267" s="7"/>
      <c r="AN267" s="45"/>
    </row>
    <row r="268" spans="17:40" s="1" customFormat="1" ht="12.75">
      <c r="Q268" s="45"/>
      <c r="R268" s="45"/>
      <c r="U268" s="45"/>
      <c r="AB268" s="7"/>
      <c r="AN268" s="45"/>
    </row>
    <row r="269" spans="17:40" s="1" customFormat="1" ht="12.75">
      <c r="Q269" s="45"/>
      <c r="R269" s="45"/>
      <c r="U269" s="45"/>
      <c r="AB269" s="7"/>
      <c r="AN269" s="45"/>
    </row>
    <row r="270" spans="17:40" s="1" customFormat="1" ht="12.75">
      <c r="Q270" s="45"/>
      <c r="R270" s="45"/>
      <c r="U270" s="45"/>
      <c r="AB270" s="7"/>
      <c r="AN270" s="45"/>
    </row>
    <row r="271" spans="17:40" s="1" customFormat="1" ht="12.75">
      <c r="Q271" s="45"/>
      <c r="R271" s="45"/>
      <c r="U271" s="45"/>
      <c r="AB271" s="7"/>
      <c r="AN271" s="45"/>
    </row>
    <row r="272" spans="17:40" s="1" customFormat="1" ht="12.75">
      <c r="Q272" s="45"/>
      <c r="R272" s="45"/>
      <c r="U272" s="45"/>
      <c r="AB272" s="7"/>
      <c r="AN272" s="45"/>
    </row>
    <row r="273" spans="17:40" s="1" customFormat="1" ht="12.75">
      <c r="Q273" s="45"/>
      <c r="R273" s="45"/>
      <c r="U273" s="45"/>
      <c r="AB273" s="7"/>
      <c r="AN273" s="45"/>
    </row>
    <row r="274" spans="17:40" s="1" customFormat="1" ht="12.75">
      <c r="Q274" s="45"/>
      <c r="R274" s="45"/>
      <c r="U274" s="45"/>
      <c r="AB274" s="7"/>
      <c r="AN274" s="45"/>
    </row>
    <row r="275" spans="17:40" s="1" customFormat="1" ht="12.75">
      <c r="Q275" s="45"/>
      <c r="R275" s="45"/>
      <c r="U275" s="45"/>
      <c r="AB275" s="7"/>
      <c r="AN275" s="45"/>
    </row>
    <row r="276" spans="17:40" s="1" customFormat="1" ht="12.75">
      <c r="Q276" s="45"/>
      <c r="R276" s="45"/>
      <c r="U276" s="45"/>
      <c r="AB276" s="7"/>
      <c r="AN276" s="45"/>
    </row>
    <row r="277" spans="17:40" s="1" customFormat="1" ht="12.75">
      <c r="Q277" s="45"/>
      <c r="R277" s="45"/>
      <c r="U277" s="45"/>
      <c r="AB277" s="7"/>
      <c r="AN277" s="45"/>
    </row>
    <row r="278" spans="17:40" s="1" customFormat="1" ht="12.75">
      <c r="Q278" s="45"/>
      <c r="R278" s="45"/>
      <c r="U278" s="45"/>
      <c r="AB278" s="7"/>
      <c r="AN278" s="45"/>
    </row>
    <row r="279" spans="17:40" s="1" customFormat="1" ht="12.75">
      <c r="Q279" s="45"/>
      <c r="R279" s="45"/>
      <c r="U279" s="45"/>
      <c r="AB279" s="7"/>
      <c r="AN279" s="45"/>
    </row>
    <row r="280" spans="17:40" s="1" customFormat="1" ht="12.75">
      <c r="Q280" s="45"/>
      <c r="R280" s="45"/>
      <c r="U280" s="45"/>
      <c r="AB280" s="7"/>
      <c r="AN280" s="45"/>
    </row>
    <row r="281" spans="17:40" s="1" customFormat="1" ht="12.75">
      <c r="Q281" s="45"/>
      <c r="R281" s="45"/>
      <c r="U281" s="45"/>
      <c r="AB281" s="7"/>
      <c r="AN281" s="45"/>
    </row>
    <row r="282" spans="17:40" s="1" customFormat="1" ht="12.75">
      <c r="Q282" s="45"/>
      <c r="R282" s="45"/>
      <c r="U282" s="45"/>
      <c r="AB282" s="7"/>
      <c r="AN282" s="45"/>
    </row>
    <row r="283" spans="17:40" s="1" customFormat="1" ht="12.75">
      <c r="Q283" s="45"/>
      <c r="R283" s="45"/>
      <c r="U283" s="45"/>
      <c r="AB283" s="7"/>
      <c r="AN283" s="45"/>
    </row>
    <row r="284" spans="17:40" s="1" customFormat="1" ht="12.75">
      <c r="Q284" s="45"/>
      <c r="R284" s="45"/>
      <c r="U284" s="45"/>
      <c r="AB284" s="7"/>
      <c r="AN284" s="45"/>
    </row>
    <row r="285" spans="17:40" s="1" customFormat="1" ht="12.75">
      <c r="Q285" s="45"/>
      <c r="R285" s="45"/>
      <c r="U285" s="45"/>
      <c r="AB285" s="7"/>
      <c r="AN285" s="45"/>
    </row>
    <row r="286" spans="17:40" s="1" customFormat="1" ht="12.75">
      <c r="Q286" s="45"/>
      <c r="R286" s="45"/>
      <c r="U286" s="45"/>
      <c r="AB286" s="7"/>
      <c r="AN286" s="45"/>
    </row>
    <row r="287" spans="17:40" s="1" customFormat="1" ht="12.75">
      <c r="Q287" s="45"/>
      <c r="R287" s="45"/>
      <c r="U287" s="45"/>
      <c r="AB287" s="7"/>
      <c r="AN287" s="45"/>
    </row>
    <row r="288" spans="17:40" s="1" customFormat="1" ht="12.75">
      <c r="Q288" s="45"/>
      <c r="R288" s="45"/>
      <c r="U288" s="45"/>
      <c r="AB288" s="7"/>
      <c r="AN288" s="45"/>
    </row>
    <row r="289" spans="17:40" s="1" customFormat="1" ht="12.75">
      <c r="Q289" s="45"/>
      <c r="R289" s="45"/>
      <c r="U289" s="45"/>
      <c r="AB289" s="7"/>
      <c r="AN289" s="45"/>
    </row>
    <row r="290" spans="17:40" s="1" customFormat="1" ht="12.75">
      <c r="Q290" s="45"/>
      <c r="R290" s="45"/>
      <c r="U290" s="45"/>
      <c r="AB290" s="7"/>
      <c r="AN290" s="45"/>
    </row>
    <row r="291" spans="17:40" s="1" customFormat="1" ht="12.75">
      <c r="Q291" s="45"/>
      <c r="R291" s="45"/>
      <c r="U291" s="45"/>
      <c r="AB291" s="7"/>
      <c r="AN291" s="45"/>
    </row>
    <row r="292" spans="17:40" s="1" customFormat="1" ht="12.75">
      <c r="Q292" s="45"/>
      <c r="R292" s="45"/>
      <c r="U292" s="45"/>
      <c r="AB292" s="7"/>
      <c r="AN292" s="45"/>
    </row>
    <row r="293" spans="17:40" s="1" customFormat="1" ht="12.75">
      <c r="Q293" s="45"/>
      <c r="R293" s="45"/>
      <c r="U293" s="45"/>
      <c r="AB293" s="7"/>
      <c r="AN293" s="45"/>
    </row>
    <row r="294" spans="17:40" s="1" customFormat="1" ht="12.75">
      <c r="Q294" s="45"/>
      <c r="R294" s="45"/>
      <c r="U294" s="45"/>
      <c r="AB294" s="7"/>
      <c r="AN294" s="45"/>
    </row>
    <row r="295" spans="17:40" s="1" customFormat="1" ht="12.75">
      <c r="Q295" s="45"/>
      <c r="R295" s="45"/>
      <c r="U295" s="45"/>
      <c r="AB295" s="7"/>
      <c r="AN295" s="45"/>
    </row>
    <row r="296" spans="17:40" s="1" customFormat="1" ht="12.75">
      <c r="Q296" s="45"/>
      <c r="R296" s="45"/>
      <c r="U296" s="45"/>
      <c r="AB296" s="7"/>
      <c r="AN296" s="45"/>
    </row>
    <row r="297" spans="17:40" s="1" customFormat="1" ht="12.75">
      <c r="Q297" s="45"/>
      <c r="R297" s="45"/>
      <c r="U297" s="45"/>
      <c r="AB297" s="7"/>
      <c r="AN297" s="45"/>
    </row>
    <row r="298" spans="17:40" s="1" customFormat="1" ht="12.75">
      <c r="Q298" s="45"/>
      <c r="R298" s="45"/>
      <c r="U298" s="45"/>
      <c r="AB298" s="7"/>
      <c r="AN298" s="45"/>
    </row>
    <row r="299" spans="17:40" s="1" customFormat="1" ht="12.75">
      <c r="Q299" s="45"/>
      <c r="R299" s="45"/>
      <c r="U299" s="45"/>
      <c r="AB299" s="7"/>
      <c r="AN299" s="45"/>
    </row>
    <row r="300" spans="17:40" s="1" customFormat="1" ht="12.75">
      <c r="Q300" s="45"/>
      <c r="R300" s="45"/>
      <c r="U300" s="45"/>
      <c r="AB300" s="7"/>
      <c r="AN300" s="45"/>
    </row>
    <row r="301" spans="17:40" s="1" customFormat="1" ht="12.75">
      <c r="Q301" s="45"/>
      <c r="R301" s="45"/>
      <c r="U301" s="45"/>
      <c r="AB301" s="7"/>
      <c r="AN301" s="45"/>
    </row>
    <row r="302" spans="17:40" s="1" customFormat="1" ht="12.75">
      <c r="Q302" s="45"/>
      <c r="R302" s="45"/>
      <c r="U302" s="45"/>
      <c r="AB302" s="7"/>
      <c r="AN302" s="45"/>
    </row>
    <row r="303" spans="17:40" s="1" customFormat="1" ht="12.75">
      <c r="Q303" s="45"/>
      <c r="R303" s="45"/>
      <c r="U303" s="45"/>
      <c r="AB303" s="7"/>
      <c r="AN303" s="45"/>
    </row>
    <row r="304" spans="17:40" s="1" customFormat="1" ht="12.75">
      <c r="Q304" s="45"/>
      <c r="R304" s="45"/>
      <c r="U304" s="45"/>
      <c r="AB304" s="7"/>
      <c r="AN304" s="45"/>
    </row>
    <row r="305" spans="17:40" s="1" customFormat="1" ht="12.75">
      <c r="Q305" s="45"/>
      <c r="R305" s="45"/>
      <c r="U305" s="45"/>
      <c r="AB305" s="7"/>
      <c r="AN305" s="45"/>
    </row>
    <row r="306" spans="17:40" s="1" customFormat="1" ht="12.75">
      <c r="Q306" s="45"/>
      <c r="R306" s="45"/>
      <c r="U306" s="45"/>
      <c r="AB306" s="7"/>
      <c r="AN306" s="45"/>
    </row>
    <row r="307" spans="17:40" s="1" customFormat="1" ht="12.75">
      <c r="Q307" s="45"/>
      <c r="R307" s="45"/>
      <c r="U307" s="45"/>
      <c r="AB307" s="7"/>
      <c r="AN307" s="45"/>
    </row>
    <row r="308" spans="17:40" s="1" customFormat="1" ht="12.75">
      <c r="Q308" s="45"/>
      <c r="R308" s="45"/>
      <c r="U308" s="45"/>
      <c r="AB308" s="7"/>
      <c r="AN308" s="45"/>
    </row>
    <row r="309" spans="17:40" s="1" customFormat="1" ht="12.75">
      <c r="Q309" s="45"/>
      <c r="R309" s="45"/>
      <c r="U309" s="45"/>
      <c r="AB309" s="7"/>
      <c r="AN309" s="45"/>
    </row>
    <row r="310" spans="17:40" s="1" customFormat="1" ht="12.75">
      <c r="Q310" s="45"/>
      <c r="R310" s="45"/>
      <c r="U310" s="45"/>
      <c r="AB310" s="7"/>
      <c r="AN310" s="45"/>
    </row>
    <row r="311" spans="17:40" s="1" customFormat="1" ht="12.75">
      <c r="Q311" s="45"/>
      <c r="R311" s="45"/>
      <c r="U311" s="45"/>
      <c r="AB311" s="7"/>
      <c r="AN311" s="45"/>
    </row>
    <row r="312" spans="17:40" s="1" customFormat="1" ht="12.75">
      <c r="Q312" s="45"/>
      <c r="R312" s="45"/>
      <c r="U312" s="45"/>
      <c r="AB312" s="7"/>
      <c r="AN312" s="45"/>
    </row>
    <row r="313" spans="17:40" s="1" customFormat="1" ht="12.75">
      <c r="Q313" s="45"/>
      <c r="R313" s="45"/>
      <c r="U313" s="45"/>
      <c r="AB313" s="7"/>
      <c r="AN313" s="45"/>
    </row>
    <row r="314" spans="17:40" s="1" customFormat="1" ht="12.75">
      <c r="Q314" s="45"/>
      <c r="R314" s="45"/>
      <c r="U314" s="45"/>
      <c r="AB314" s="7"/>
      <c r="AN314" s="45"/>
    </row>
    <row r="315" spans="17:40" s="1" customFormat="1" ht="12.75">
      <c r="Q315" s="45"/>
      <c r="R315" s="45"/>
      <c r="U315" s="45"/>
      <c r="AB315" s="7"/>
      <c r="AN315" s="45"/>
    </row>
    <row r="316" spans="17:40" s="1" customFormat="1" ht="12.75">
      <c r="Q316" s="45"/>
      <c r="R316" s="45"/>
      <c r="U316" s="45"/>
      <c r="AB316" s="7"/>
      <c r="AN316" s="45"/>
    </row>
    <row r="317" spans="17:40" s="1" customFormat="1" ht="12.75">
      <c r="Q317" s="45"/>
      <c r="R317" s="45"/>
      <c r="U317" s="45"/>
      <c r="AB317" s="7"/>
      <c r="AN317" s="45"/>
    </row>
    <row r="318" spans="17:40" s="1" customFormat="1" ht="12.75">
      <c r="Q318" s="45"/>
      <c r="R318" s="45"/>
      <c r="U318" s="45"/>
      <c r="AB318" s="7"/>
      <c r="AN318" s="45"/>
    </row>
    <row r="319" spans="17:40" s="1" customFormat="1" ht="12.75">
      <c r="Q319" s="45"/>
      <c r="R319" s="45"/>
      <c r="U319" s="45"/>
      <c r="AB319" s="7"/>
      <c r="AN319" s="45"/>
    </row>
    <row r="320" spans="17:40" s="1" customFormat="1" ht="12.75">
      <c r="Q320" s="45"/>
      <c r="R320" s="45"/>
      <c r="U320" s="45"/>
      <c r="AB320" s="7"/>
      <c r="AN320" s="45"/>
    </row>
    <row r="321" spans="17:40" s="1" customFormat="1" ht="12.75">
      <c r="Q321" s="45"/>
      <c r="R321" s="45"/>
      <c r="U321" s="45"/>
      <c r="AB321" s="7"/>
      <c r="AN321" s="45"/>
    </row>
    <row r="322" spans="17:40" s="1" customFormat="1" ht="12.75">
      <c r="Q322" s="45"/>
      <c r="R322" s="45"/>
      <c r="U322" s="45"/>
      <c r="AB322" s="7"/>
      <c r="AN322" s="45"/>
    </row>
    <row r="323" spans="17:40" s="1" customFormat="1" ht="12.75">
      <c r="Q323" s="45"/>
      <c r="R323" s="45"/>
      <c r="U323" s="45"/>
      <c r="AB323" s="7"/>
      <c r="AN323" s="45"/>
    </row>
    <row r="324" spans="17:40" s="1" customFormat="1" ht="12.75">
      <c r="Q324" s="45"/>
      <c r="R324" s="45"/>
      <c r="U324" s="45"/>
      <c r="AB324" s="7"/>
      <c r="AN324" s="45"/>
    </row>
    <row r="325" spans="17:40" s="1" customFormat="1" ht="12.75">
      <c r="Q325" s="45"/>
      <c r="R325" s="45"/>
      <c r="U325" s="45"/>
      <c r="AB325" s="7"/>
      <c r="AN325" s="45"/>
    </row>
    <row r="326" spans="17:40" s="1" customFormat="1" ht="12.75">
      <c r="Q326" s="45"/>
      <c r="R326" s="45"/>
      <c r="U326" s="45"/>
      <c r="AB326" s="7"/>
      <c r="AN326" s="45"/>
    </row>
    <row r="327" spans="17:40" s="1" customFormat="1" ht="12.75">
      <c r="Q327" s="45"/>
      <c r="R327" s="45"/>
      <c r="U327" s="45"/>
      <c r="AB327" s="7"/>
      <c r="AN327" s="45"/>
    </row>
    <row r="328" spans="17:40" s="1" customFormat="1" ht="12.75">
      <c r="Q328" s="45"/>
      <c r="R328" s="45"/>
      <c r="U328" s="45"/>
      <c r="AB328" s="7"/>
      <c r="AN328" s="45"/>
    </row>
    <row r="329" spans="17:40" s="1" customFormat="1" ht="12.75">
      <c r="Q329" s="45"/>
      <c r="R329" s="45"/>
      <c r="U329" s="45"/>
      <c r="AB329" s="7"/>
      <c r="AN329" s="45"/>
    </row>
    <row r="330" spans="17:40" s="1" customFormat="1" ht="12.75">
      <c r="Q330" s="45"/>
      <c r="R330" s="45"/>
      <c r="U330" s="45"/>
      <c r="AB330" s="7"/>
      <c r="AN330" s="45"/>
    </row>
    <row r="331" spans="17:40" s="1" customFormat="1" ht="12.75">
      <c r="Q331" s="45"/>
      <c r="R331" s="45"/>
      <c r="U331" s="45"/>
      <c r="AB331" s="7"/>
      <c r="AN331" s="45"/>
    </row>
    <row r="332" spans="17:40" s="1" customFormat="1" ht="12.75">
      <c r="Q332" s="45"/>
      <c r="R332" s="45"/>
      <c r="U332" s="45"/>
      <c r="AB332" s="7"/>
      <c r="AN332" s="45"/>
    </row>
    <row r="333" spans="17:40" s="1" customFormat="1" ht="12.75">
      <c r="Q333" s="45"/>
      <c r="R333" s="45"/>
      <c r="U333" s="45"/>
      <c r="AB333" s="7"/>
      <c r="AN333" s="45"/>
    </row>
    <row r="334" spans="17:40" s="1" customFormat="1" ht="12.75">
      <c r="Q334" s="45"/>
      <c r="R334" s="45"/>
      <c r="U334" s="45"/>
      <c r="AB334" s="7"/>
      <c r="AN334" s="45"/>
    </row>
    <row r="335" spans="17:40" s="1" customFormat="1" ht="12.75">
      <c r="Q335" s="45"/>
      <c r="R335" s="45"/>
      <c r="U335" s="45"/>
      <c r="AB335" s="7"/>
      <c r="AN335" s="45"/>
    </row>
    <row r="336" spans="17:40" s="1" customFormat="1" ht="12.75">
      <c r="Q336" s="45"/>
      <c r="R336" s="45"/>
      <c r="U336" s="45"/>
      <c r="AB336" s="7"/>
      <c r="AN336" s="45"/>
    </row>
    <row r="337" spans="17:40" s="1" customFormat="1" ht="12.75">
      <c r="Q337" s="45"/>
      <c r="R337" s="45"/>
      <c r="U337" s="45"/>
      <c r="AB337" s="7"/>
      <c r="AN337" s="45"/>
    </row>
    <row r="338" spans="17:40" s="1" customFormat="1" ht="12.75">
      <c r="Q338" s="45"/>
      <c r="R338" s="45"/>
      <c r="U338" s="45"/>
      <c r="AB338" s="7"/>
      <c r="AN338" s="45"/>
    </row>
    <row r="339" spans="17:40" s="1" customFormat="1" ht="12.75">
      <c r="Q339" s="45"/>
      <c r="R339" s="45"/>
      <c r="U339" s="45"/>
      <c r="AB339" s="7"/>
      <c r="AN339" s="45"/>
    </row>
    <row r="340" spans="17:40" s="1" customFormat="1" ht="12.75">
      <c r="Q340" s="45"/>
      <c r="R340" s="45"/>
      <c r="U340" s="45"/>
      <c r="AB340" s="7"/>
      <c r="AN340" s="45"/>
    </row>
    <row r="341" spans="17:40" s="1" customFormat="1" ht="12.75">
      <c r="Q341" s="45"/>
      <c r="R341" s="45"/>
      <c r="U341" s="45"/>
      <c r="AB341" s="7"/>
      <c r="AN341" s="45"/>
    </row>
    <row r="342" spans="17:40" s="1" customFormat="1" ht="12.75">
      <c r="Q342" s="45"/>
      <c r="R342" s="45"/>
      <c r="U342" s="45"/>
      <c r="AB342" s="7"/>
      <c r="AN342" s="45"/>
    </row>
    <row r="343" spans="17:40" s="1" customFormat="1" ht="12.75">
      <c r="Q343" s="45"/>
      <c r="R343" s="45"/>
      <c r="U343" s="45"/>
      <c r="AB343" s="7"/>
      <c r="AN343" s="45"/>
    </row>
    <row r="344" spans="17:40" s="1" customFormat="1" ht="12.75">
      <c r="Q344" s="45"/>
      <c r="R344" s="45"/>
      <c r="U344" s="45"/>
      <c r="AB344" s="7"/>
      <c r="AN344" s="45"/>
    </row>
    <row r="345" spans="17:40" s="1" customFormat="1" ht="12.75">
      <c r="Q345" s="45"/>
      <c r="R345" s="45"/>
      <c r="U345" s="45"/>
      <c r="AB345" s="7"/>
      <c r="AN345" s="45"/>
    </row>
    <row r="346" spans="17:40" s="1" customFormat="1" ht="12.75">
      <c r="Q346" s="45"/>
      <c r="R346" s="45"/>
      <c r="U346" s="45"/>
      <c r="AB346" s="7"/>
      <c r="AN346" s="45"/>
    </row>
    <row r="347" spans="17:40" s="1" customFormat="1" ht="12.75">
      <c r="Q347" s="45"/>
      <c r="R347" s="45"/>
      <c r="U347" s="45"/>
      <c r="AB347" s="7"/>
      <c r="AN347" s="45"/>
    </row>
    <row r="348" spans="17:40" s="1" customFormat="1" ht="12.75">
      <c r="Q348" s="45"/>
      <c r="R348" s="45"/>
      <c r="U348" s="45"/>
      <c r="AB348" s="7"/>
      <c r="AN348" s="45"/>
    </row>
    <row r="349" spans="17:40" s="1" customFormat="1" ht="12.75">
      <c r="Q349" s="45"/>
      <c r="R349" s="45"/>
      <c r="U349" s="45"/>
      <c r="AB349" s="7"/>
      <c r="AN349" s="45"/>
    </row>
    <row r="350" spans="17:40" s="1" customFormat="1" ht="12.75">
      <c r="Q350" s="45"/>
      <c r="R350" s="45"/>
      <c r="U350" s="45"/>
      <c r="AB350" s="7"/>
      <c r="AN350" s="45"/>
    </row>
    <row r="351" spans="17:40" s="1" customFormat="1" ht="12.75">
      <c r="Q351" s="45"/>
      <c r="R351" s="45"/>
      <c r="U351" s="45"/>
      <c r="AB351" s="7"/>
      <c r="AN351" s="45"/>
    </row>
    <row r="352" spans="17:40" s="1" customFormat="1" ht="12.75">
      <c r="Q352" s="45"/>
      <c r="R352" s="45"/>
      <c r="U352" s="45"/>
      <c r="AB352" s="7"/>
      <c r="AN352" s="45"/>
    </row>
    <row r="353" spans="17:40" s="1" customFormat="1" ht="12.75">
      <c r="Q353" s="45"/>
      <c r="R353" s="45"/>
      <c r="U353" s="45"/>
      <c r="AB353" s="7"/>
      <c r="AN353" s="45"/>
    </row>
    <row r="354" spans="17:40" s="1" customFormat="1" ht="12.75">
      <c r="Q354" s="45"/>
      <c r="R354" s="45"/>
      <c r="U354" s="45"/>
      <c r="AB354" s="7"/>
      <c r="AN354" s="45"/>
    </row>
    <row r="355" spans="17:40" s="1" customFormat="1" ht="12.75">
      <c r="Q355" s="45"/>
      <c r="R355" s="45"/>
      <c r="U355" s="45"/>
      <c r="AB355" s="7"/>
      <c r="AN355" s="45"/>
    </row>
  </sheetData>
  <sheetProtection/>
  <mergeCells count="40">
    <mergeCell ref="A3:A4"/>
    <mergeCell ref="B3:B4"/>
    <mergeCell ref="C3:C4"/>
    <mergeCell ref="B2:R2"/>
    <mergeCell ref="R3:R4"/>
    <mergeCell ref="AI3:AI4"/>
    <mergeCell ref="AC3:AC4"/>
    <mergeCell ref="D3:F3"/>
    <mergeCell ref="G3:J3"/>
    <mergeCell ref="AF3:AF4"/>
    <mergeCell ref="AH3:AH4"/>
    <mergeCell ref="X3:X4"/>
    <mergeCell ref="Z3:Z4"/>
    <mergeCell ref="K3:O3"/>
    <mergeCell ref="Q3:Q4"/>
    <mergeCell ref="T3:W3"/>
    <mergeCell ref="Y3:Y4"/>
    <mergeCell ref="AG3:AG4"/>
    <mergeCell ref="AM3:AM4"/>
    <mergeCell ref="AL3:AL4"/>
    <mergeCell ref="AK3:AK4"/>
    <mergeCell ref="AV3:AV4"/>
    <mergeCell ref="AU3:AU4"/>
    <mergeCell ref="AT2:AV2"/>
    <mergeCell ref="AJ3:AJ4"/>
    <mergeCell ref="AN3:AN4"/>
    <mergeCell ref="AO3:AO4"/>
    <mergeCell ref="AQ3:AQ4"/>
    <mergeCell ref="AR3:AR4"/>
    <mergeCell ref="AT3:AT4"/>
    <mergeCell ref="D25:L25"/>
    <mergeCell ref="O25:T25"/>
    <mergeCell ref="U25:AE25"/>
    <mergeCell ref="AF25:AG25"/>
    <mergeCell ref="A1:AN1"/>
    <mergeCell ref="T2:AD2"/>
    <mergeCell ref="AF2:AR2"/>
    <mergeCell ref="AA3:AA4"/>
    <mergeCell ref="AD3:AD4"/>
    <mergeCell ref="AP3:AP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5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6" width="8.875" style="2" customWidth="1"/>
    <col min="7" max="10" width="9.875" style="2" customWidth="1"/>
    <col min="11" max="11" width="8.75390625" style="2" customWidth="1"/>
    <col min="12" max="12" width="9.125" style="2" customWidth="1"/>
    <col min="13" max="13" width="8.75390625" style="2" customWidth="1"/>
    <col min="14" max="14" width="8.375" style="2" customWidth="1"/>
    <col min="15" max="15" width="7.875" style="2" customWidth="1"/>
    <col min="16" max="16" width="0.74609375" style="2" customWidth="1"/>
    <col min="17" max="17" width="7.375" style="26" customWidth="1"/>
    <col min="18" max="18" width="7.75390625" style="26" customWidth="1"/>
    <col min="19" max="19" width="0.6171875" style="2" customWidth="1"/>
    <col min="20" max="20" width="9.125" style="2" customWidth="1"/>
    <col min="21" max="21" width="9.125" style="26" customWidth="1"/>
    <col min="22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0.6171875" style="8" customWidth="1"/>
    <col min="29" max="29" width="7.75390625" style="2" customWidth="1"/>
    <col min="30" max="30" width="7.875" style="2" customWidth="1"/>
    <col min="31" max="31" width="0.6171875" style="2" customWidth="1"/>
    <col min="32" max="37" width="9.125" style="2" customWidth="1"/>
    <col min="38" max="38" width="11.125" style="2" customWidth="1"/>
    <col min="39" max="39" width="9.125" style="2" customWidth="1"/>
    <col min="40" max="40" width="9.875" style="26" customWidth="1"/>
    <col min="41" max="41" width="10.00390625" style="2" customWidth="1"/>
    <col min="42" max="42" width="6.25390625" style="2" customWidth="1"/>
    <col min="43" max="43" width="8.375" style="2" customWidth="1"/>
    <col min="44" max="44" width="7.125" style="2" customWidth="1"/>
    <col min="45" max="45" width="0.875" style="2" customWidth="1"/>
    <col min="46" max="46" width="6.875" style="2" customWidth="1"/>
    <col min="47" max="47" width="7.875" style="2" customWidth="1"/>
    <col min="48" max="16384" width="9.125" style="2" customWidth="1"/>
  </cols>
  <sheetData>
    <row r="1" spans="1:46" ht="12.75" customHeight="1">
      <c r="A1" s="284" t="s">
        <v>195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P1" s="8"/>
      <c r="AQ1" s="8"/>
      <c r="AR1" s="8"/>
      <c r="AS1" s="8"/>
      <c r="AT1" s="1"/>
    </row>
    <row r="2" spans="1:48" ht="12.75" customHeight="1">
      <c r="A2" s="4"/>
      <c r="B2" s="298" t="s">
        <v>55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9"/>
      <c r="T2" s="299" t="s">
        <v>65</v>
      </c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9"/>
      <c r="AF2" s="301" t="s">
        <v>56</v>
      </c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2"/>
      <c r="AS2" s="11"/>
      <c r="AT2" s="305"/>
      <c r="AU2" s="318"/>
      <c r="AV2" s="319"/>
    </row>
    <row r="3" spans="1:48" ht="26.25" customHeight="1">
      <c r="A3" s="307" t="s">
        <v>0</v>
      </c>
      <c r="B3" s="290" t="s">
        <v>5</v>
      </c>
      <c r="C3" s="290" t="s">
        <v>7</v>
      </c>
      <c r="D3" s="290" t="s">
        <v>106</v>
      </c>
      <c r="E3" s="290"/>
      <c r="F3" s="290"/>
      <c r="G3" s="293" t="s">
        <v>111</v>
      </c>
      <c r="H3" s="294"/>
      <c r="I3" s="294"/>
      <c r="J3" s="309"/>
      <c r="K3" s="290" t="s">
        <v>1</v>
      </c>
      <c r="L3" s="290"/>
      <c r="M3" s="290"/>
      <c r="N3" s="290"/>
      <c r="O3" s="290"/>
      <c r="P3" s="13"/>
      <c r="Q3" s="291" t="s">
        <v>57</v>
      </c>
      <c r="R3" s="291" t="s">
        <v>58</v>
      </c>
      <c r="S3" s="13"/>
      <c r="T3" s="293" t="s">
        <v>6</v>
      </c>
      <c r="U3" s="294"/>
      <c r="V3" s="294"/>
      <c r="W3" s="295"/>
      <c r="X3" s="292" t="s">
        <v>146</v>
      </c>
      <c r="Y3" s="290" t="s">
        <v>115</v>
      </c>
      <c r="Z3" s="296" t="s">
        <v>114</v>
      </c>
      <c r="AA3" s="296" t="s">
        <v>116</v>
      </c>
      <c r="AB3" s="14"/>
      <c r="AC3" s="291" t="s">
        <v>57</v>
      </c>
      <c r="AD3" s="291" t="s">
        <v>58</v>
      </c>
      <c r="AE3" s="13"/>
      <c r="AF3" s="290" t="s">
        <v>113</v>
      </c>
      <c r="AG3" s="290" t="s">
        <v>4</v>
      </c>
      <c r="AH3" s="292" t="s">
        <v>121</v>
      </c>
      <c r="AI3" s="292" t="s">
        <v>117</v>
      </c>
      <c r="AJ3" s="292" t="s">
        <v>118</v>
      </c>
      <c r="AK3" s="291" t="s">
        <v>3</v>
      </c>
      <c r="AL3" s="291" t="s">
        <v>73</v>
      </c>
      <c r="AM3" s="296" t="s">
        <v>66</v>
      </c>
      <c r="AN3" s="291" t="s">
        <v>47</v>
      </c>
      <c r="AO3" s="291" t="s">
        <v>59</v>
      </c>
      <c r="AP3" s="296" t="s">
        <v>119</v>
      </c>
      <c r="AQ3" s="296" t="s">
        <v>57</v>
      </c>
      <c r="AR3" s="296" t="s">
        <v>58</v>
      </c>
      <c r="AS3" s="14"/>
      <c r="AT3" s="291" t="s">
        <v>104</v>
      </c>
      <c r="AU3" s="310" t="s">
        <v>103</v>
      </c>
      <c r="AV3" s="310" t="s">
        <v>131</v>
      </c>
    </row>
    <row r="4" spans="1:48" ht="146.25" customHeight="1">
      <c r="A4" s="308"/>
      <c r="B4" s="292"/>
      <c r="C4" s="292"/>
      <c r="D4" s="15" t="s">
        <v>68</v>
      </c>
      <c r="E4" s="15" t="s">
        <v>69</v>
      </c>
      <c r="F4" s="29" t="s">
        <v>112</v>
      </c>
      <c r="G4" s="12" t="s">
        <v>110</v>
      </c>
      <c r="H4" s="50" t="s">
        <v>107</v>
      </c>
      <c r="I4" s="50" t="s">
        <v>108</v>
      </c>
      <c r="J4" s="50" t="s">
        <v>109</v>
      </c>
      <c r="K4" s="12" t="s">
        <v>72</v>
      </c>
      <c r="L4" s="50" t="s">
        <v>107</v>
      </c>
      <c r="M4" s="50" t="s">
        <v>108</v>
      </c>
      <c r="N4" s="50" t="s">
        <v>109</v>
      </c>
      <c r="O4" s="12" t="s">
        <v>51</v>
      </c>
      <c r="P4" s="13"/>
      <c r="Q4" s="292"/>
      <c r="R4" s="291"/>
      <c r="S4" s="13"/>
      <c r="T4" s="12" t="s">
        <v>52</v>
      </c>
      <c r="U4" s="12" t="s">
        <v>53</v>
      </c>
      <c r="V4" s="12" t="s">
        <v>67</v>
      </c>
      <c r="W4" s="12" t="s">
        <v>105</v>
      </c>
      <c r="X4" s="297"/>
      <c r="Y4" s="290"/>
      <c r="Z4" s="297"/>
      <c r="AA4" s="297"/>
      <c r="AB4" s="47"/>
      <c r="AC4" s="290"/>
      <c r="AD4" s="291"/>
      <c r="AE4" s="13"/>
      <c r="AF4" s="290"/>
      <c r="AG4" s="290"/>
      <c r="AH4" s="303"/>
      <c r="AI4" s="304"/>
      <c r="AJ4" s="297"/>
      <c r="AK4" s="292"/>
      <c r="AL4" s="291"/>
      <c r="AM4" s="317"/>
      <c r="AN4" s="291"/>
      <c r="AO4" s="296"/>
      <c r="AP4" s="303"/>
      <c r="AQ4" s="297"/>
      <c r="AR4" s="297"/>
      <c r="AS4" s="17"/>
      <c r="AT4" s="291"/>
      <c r="AU4" s="314"/>
      <c r="AV4" s="320"/>
    </row>
    <row r="5" spans="1:48" ht="12.75">
      <c r="A5" s="21" t="s">
        <v>43</v>
      </c>
      <c r="B5" s="75">
        <v>-1.4000000000000004</v>
      </c>
      <c r="C5" s="78">
        <v>23.33</v>
      </c>
      <c r="D5" s="84">
        <v>76.42563198118754</v>
      </c>
      <c r="E5" s="88">
        <v>0</v>
      </c>
      <c r="F5" s="91">
        <v>0</v>
      </c>
      <c r="G5" s="97">
        <v>13.9</v>
      </c>
      <c r="H5" s="100">
        <v>330.53152039555</v>
      </c>
      <c r="I5" s="101">
        <v>28.331273176761435</v>
      </c>
      <c r="J5" s="104">
        <v>66.10630407911002</v>
      </c>
      <c r="K5" s="104">
        <v>549.8729889923793</v>
      </c>
      <c r="L5" s="104">
        <v>161.72734970364098</v>
      </c>
      <c r="M5" s="101">
        <v>16.172734970364097</v>
      </c>
      <c r="N5" s="100">
        <v>0</v>
      </c>
      <c r="O5" s="104">
        <v>64.69093988145639</v>
      </c>
      <c r="P5" s="19"/>
      <c r="Q5" s="127">
        <v>43</v>
      </c>
      <c r="R5" s="126" t="s">
        <v>74</v>
      </c>
      <c r="S5" s="25"/>
      <c r="T5" s="265">
        <v>100</v>
      </c>
      <c r="U5" s="277">
        <v>103.18</v>
      </c>
      <c r="V5" s="150">
        <v>98.9</v>
      </c>
      <c r="W5" s="155">
        <v>71</v>
      </c>
      <c r="X5" s="250">
        <v>92.75617240095097</v>
      </c>
      <c r="Y5" s="146">
        <v>121.23687365140255</v>
      </c>
      <c r="Z5" s="140">
        <v>64.04918884360265</v>
      </c>
      <c r="AA5" s="147">
        <v>35.88340126268681</v>
      </c>
      <c r="AB5" s="10"/>
      <c r="AC5" s="135">
        <v>16</v>
      </c>
      <c r="AD5" s="135" t="s">
        <v>174</v>
      </c>
      <c r="AE5" s="20"/>
      <c r="AF5" s="197">
        <v>243.07</v>
      </c>
      <c r="AG5" s="80">
        <v>8.91</v>
      </c>
      <c r="AH5" s="206">
        <v>24.96</v>
      </c>
      <c r="AI5" s="216">
        <v>82.7</v>
      </c>
      <c r="AJ5" s="231">
        <v>33.33</v>
      </c>
      <c r="AK5" s="92">
        <v>99.8</v>
      </c>
      <c r="AL5" s="158">
        <v>0</v>
      </c>
      <c r="AM5" s="169">
        <v>85</v>
      </c>
      <c r="AN5" s="196">
        <v>0</v>
      </c>
      <c r="AO5" s="171">
        <v>68.8</v>
      </c>
      <c r="AP5" s="33">
        <v>-2</v>
      </c>
      <c r="AQ5" s="248">
        <v>10</v>
      </c>
      <c r="AR5" s="249" t="s">
        <v>80</v>
      </c>
      <c r="AS5" s="63"/>
      <c r="AT5" s="182">
        <f aca="true" t="shared" si="0" ref="AT5:AT21">SUM(AQ5:AS5)</f>
        <v>10</v>
      </c>
      <c r="AU5" s="129">
        <v>6</v>
      </c>
      <c r="AV5" s="126" t="s">
        <v>92</v>
      </c>
    </row>
    <row r="6" spans="1:48" ht="12.75">
      <c r="A6" s="21" t="s">
        <v>37</v>
      </c>
      <c r="B6" s="73">
        <v>2.299999999999999</v>
      </c>
      <c r="C6" s="78">
        <v>21.95</v>
      </c>
      <c r="D6" s="84">
        <v>64.05518600640552</v>
      </c>
      <c r="E6" s="88">
        <v>0</v>
      </c>
      <c r="F6" s="93">
        <v>6.9</v>
      </c>
      <c r="G6" s="96">
        <v>12.9</v>
      </c>
      <c r="H6" s="102">
        <v>823.6139630390145</v>
      </c>
      <c r="I6" s="103">
        <v>58.50809573501195</v>
      </c>
      <c r="J6" s="100">
        <v>31.504359241929507</v>
      </c>
      <c r="K6" s="100">
        <v>411.81453165392435</v>
      </c>
      <c r="L6" s="100">
        <v>132.36895660304714</v>
      </c>
      <c r="M6" s="102">
        <v>51.47681645674054</v>
      </c>
      <c r="N6" s="100">
        <v>7.3538309223915075</v>
      </c>
      <c r="O6" s="104">
        <v>66.18447830152357</v>
      </c>
      <c r="P6" s="19"/>
      <c r="Q6" s="128">
        <v>37</v>
      </c>
      <c r="R6" s="129" t="s">
        <v>124</v>
      </c>
      <c r="S6" s="25"/>
      <c r="T6" s="135" t="s">
        <v>170</v>
      </c>
      <c r="U6" s="273">
        <v>107.94</v>
      </c>
      <c r="V6" s="150">
        <v>96.97</v>
      </c>
      <c r="W6" s="155">
        <v>75</v>
      </c>
      <c r="X6" s="250">
        <v>93.28038665349231</v>
      </c>
      <c r="Y6" s="146">
        <v>111.12071445696476</v>
      </c>
      <c r="Z6" s="140">
        <v>67.68380883880764</v>
      </c>
      <c r="AA6" s="146">
        <v>39.12411092463838</v>
      </c>
      <c r="AB6" s="10"/>
      <c r="AC6" s="135">
        <v>14</v>
      </c>
      <c r="AD6" s="135" t="s">
        <v>175</v>
      </c>
      <c r="AE6" s="20"/>
      <c r="AF6" s="80">
        <v>249</v>
      </c>
      <c r="AG6" s="80">
        <v>8.61</v>
      </c>
      <c r="AH6" s="204">
        <v>9.538461538461538</v>
      </c>
      <c r="AI6" s="218">
        <v>57.2</v>
      </c>
      <c r="AJ6" s="219">
        <v>38.46</v>
      </c>
      <c r="AK6" s="91">
        <v>100</v>
      </c>
      <c r="AL6" s="190">
        <v>8</v>
      </c>
      <c r="AM6" s="169">
        <v>85.18518518518519</v>
      </c>
      <c r="AN6" s="196">
        <v>0</v>
      </c>
      <c r="AO6" s="173">
        <v>71.5</v>
      </c>
      <c r="AP6" s="33">
        <v>-1</v>
      </c>
      <c r="AQ6" s="248">
        <v>15</v>
      </c>
      <c r="AR6" s="249" t="s">
        <v>161</v>
      </c>
      <c r="AS6" s="63"/>
      <c r="AT6" s="182">
        <f t="shared" si="0"/>
        <v>15</v>
      </c>
      <c r="AU6" s="129">
        <v>8</v>
      </c>
      <c r="AV6" s="129" t="s">
        <v>90</v>
      </c>
    </row>
    <row r="7" spans="1:48" ht="14.25" customHeight="1">
      <c r="A7" s="18" t="s">
        <v>16</v>
      </c>
      <c r="B7" s="77">
        <v>-3.8000000000000007</v>
      </c>
      <c r="C7" s="79">
        <v>12.9</v>
      </c>
      <c r="D7" s="83">
        <v>0</v>
      </c>
      <c r="E7" s="88">
        <v>0</v>
      </c>
      <c r="F7" s="91">
        <v>0</v>
      </c>
      <c r="G7" s="99">
        <v>16.3</v>
      </c>
      <c r="H7" s="103">
        <v>708.516196447231</v>
      </c>
      <c r="I7" s="101">
        <v>29.937304075235105</v>
      </c>
      <c r="J7" s="104">
        <v>59.87460815047021</v>
      </c>
      <c r="K7" s="104">
        <v>524.5194193801491</v>
      </c>
      <c r="L7" s="102">
        <v>262.25970969007454</v>
      </c>
      <c r="M7" s="100">
        <v>0</v>
      </c>
      <c r="N7" s="104">
        <v>17.483980646004966</v>
      </c>
      <c r="O7" s="102">
        <v>104.90388387602981</v>
      </c>
      <c r="P7" s="19"/>
      <c r="Q7" s="134">
        <v>31</v>
      </c>
      <c r="R7" s="135" t="s">
        <v>77</v>
      </c>
      <c r="S7" s="25"/>
      <c r="T7" s="266">
        <v>101</v>
      </c>
      <c r="U7" s="274">
        <v>100.51</v>
      </c>
      <c r="V7" s="150">
        <v>101.2</v>
      </c>
      <c r="W7" s="154">
        <v>78</v>
      </c>
      <c r="X7" s="256">
        <v>91.91425685657332</v>
      </c>
      <c r="Y7" s="145">
        <v>122.93075201790138</v>
      </c>
      <c r="Z7" s="141">
        <v>68.9494525693279</v>
      </c>
      <c r="AA7" s="147">
        <v>31.514504914888512</v>
      </c>
      <c r="AB7" s="10"/>
      <c r="AC7" s="129">
        <v>17</v>
      </c>
      <c r="AD7" s="129" t="s">
        <v>173</v>
      </c>
      <c r="AE7" s="20"/>
      <c r="AF7" s="81">
        <v>239.76</v>
      </c>
      <c r="AG7" s="80">
        <v>8.79</v>
      </c>
      <c r="AH7" s="208">
        <v>50.84</v>
      </c>
      <c r="AI7" s="218">
        <v>63.8</v>
      </c>
      <c r="AJ7" s="219">
        <v>35.29</v>
      </c>
      <c r="AK7" s="91">
        <v>100</v>
      </c>
      <c r="AL7" s="158">
        <v>5</v>
      </c>
      <c r="AM7" s="168">
        <v>90</v>
      </c>
      <c r="AN7" s="196">
        <v>0</v>
      </c>
      <c r="AO7" s="173">
        <v>72.3</v>
      </c>
      <c r="AP7" s="33">
        <v>-2</v>
      </c>
      <c r="AQ7" s="248">
        <v>11</v>
      </c>
      <c r="AR7" s="249" t="s">
        <v>91</v>
      </c>
      <c r="AS7" s="63"/>
      <c r="AT7" s="136">
        <f t="shared" si="0"/>
        <v>11</v>
      </c>
      <c r="AU7" s="135" t="s">
        <v>77</v>
      </c>
      <c r="AV7" s="135" t="s">
        <v>93</v>
      </c>
    </row>
    <row r="8" spans="1:48" ht="12.75">
      <c r="A8" s="21" t="s">
        <v>44</v>
      </c>
      <c r="B8" s="75">
        <v>-2</v>
      </c>
      <c r="C8" s="80">
        <v>28.57</v>
      </c>
      <c r="D8" s="87">
        <v>350.80956052428684</v>
      </c>
      <c r="E8" s="88">
        <v>0</v>
      </c>
      <c r="F8" s="93">
        <v>4.9</v>
      </c>
      <c r="G8" s="98">
        <v>15.9</v>
      </c>
      <c r="H8" s="103">
        <v>706.8605202124742</v>
      </c>
      <c r="I8" s="100">
        <v>13.336990947405173</v>
      </c>
      <c r="J8" s="100">
        <v>33.34247736851293</v>
      </c>
      <c r="K8" s="102">
        <v>692.6244622003687</v>
      </c>
      <c r="L8" s="102">
        <v>316.9637369391518</v>
      </c>
      <c r="M8" s="101">
        <v>11.73939766441303</v>
      </c>
      <c r="N8" s="101">
        <v>11.73939766441303</v>
      </c>
      <c r="O8" s="101">
        <v>58.69698832206515</v>
      </c>
      <c r="P8" s="19"/>
      <c r="Q8" s="134">
        <v>23</v>
      </c>
      <c r="R8" s="135" t="s">
        <v>137</v>
      </c>
      <c r="S8" s="25"/>
      <c r="T8" s="265">
        <v>100</v>
      </c>
      <c r="U8" s="275">
        <v>101.82</v>
      </c>
      <c r="V8" s="152">
        <v>89.82</v>
      </c>
      <c r="W8" s="155">
        <v>71</v>
      </c>
      <c r="X8" s="250">
        <v>94.35147566053016</v>
      </c>
      <c r="Y8" s="144">
        <v>133.54111723807242</v>
      </c>
      <c r="Z8" s="142">
        <v>70.71429713098377</v>
      </c>
      <c r="AA8" s="146">
        <v>38.065891472868216</v>
      </c>
      <c r="AB8" s="10"/>
      <c r="AC8" s="126">
        <v>21</v>
      </c>
      <c r="AD8" s="126" t="s">
        <v>172</v>
      </c>
      <c r="AE8" s="20"/>
      <c r="AF8" s="80">
        <v>246.23</v>
      </c>
      <c r="AG8" s="82">
        <v>9.08</v>
      </c>
      <c r="AH8" s="206">
        <v>20</v>
      </c>
      <c r="AI8" s="215">
        <v>73</v>
      </c>
      <c r="AJ8" s="229">
        <v>31.03</v>
      </c>
      <c r="AK8" s="92">
        <v>99.9</v>
      </c>
      <c r="AL8" s="158">
        <v>6</v>
      </c>
      <c r="AM8" s="176">
        <v>52.5</v>
      </c>
      <c r="AN8" s="196">
        <v>0</v>
      </c>
      <c r="AO8" s="171">
        <v>70.2</v>
      </c>
      <c r="AP8" s="33">
        <v>-2</v>
      </c>
      <c r="AQ8" s="248">
        <v>14</v>
      </c>
      <c r="AR8" s="249" t="s">
        <v>162</v>
      </c>
      <c r="AS8" s="63"/>
      <c r="AT8" s="136">
        <f t="shared" si="0"/>
        <v>14</v>
      </c>
      <c r="AU8" s="135" t="s">
        <v>183</v>
      </c>
      <c r="AV8" s="135" t="s">
        <v>87</v>
      </c>
    </row>
    <row r="9" spans="1:48" ht="12.75">
      <c r="A9" s="18" t="s">
        <v>27</v>
      </c>
      <c r="B9" s="77">
        <v>-3.3000000000000007</v>
      </c>
      <c r="C9" s="81">
        <v>35.01</v>
      </c>
      <c r="D9" s="87">
        <v>207.88912579957352</v>
      </c>
      <c r="E9" s="88">
        <v>0</v>
      </c>
      <c r="F9" s="91">
        <v>0</v>
      </c>
      <c r="G9" s="99">
        <v>18.3</v>
      </c>
      <c r="H9" s="100">
        <v>401.07135204628236</v>
      </c>
      <c r="I9" s="104">
        <v>40.925648167988</v>
      </c>
      <c r="J9" s="104">
        <v>57.295907435183196</v>
      </c>
      <c r="K9" s="102">
        <v>764.6473204829485</v>
      </c>
      <c r="L9" s="102">
        <v>240.7223045964838</v>
      </c>
      <c r="M9" s="104">
        <v>28.320271128998094</v>
      </c>
      <c r="N9" s="102">
        <v>56.64054225799619</v>
      </c>
      <c r="O9" s="100">
        <v>0</v>
      </c>
      <c r="P9" s="19"/>
      <c r="Q9" s="132">
        <v>14</v>
      </c>
      <c r="R9" s="133" t="s">
        <v>143</v>
      </c>
      <c r="S9" s="25"/>
      <c r="T9" s="268">
        <v>97</v>
      </c>
      <c r="U9" s="275">
        <v>98.43</v>
      </c>
      <c r="V9" s="150">
        <v>98.34</v>
      </c>
      <c r="W9" s="154">
        <v>82</v>
      </c>
      <c r="X9" s="251">
        <v>97.07444657868008</v>
      </c>
      <c r="Y9" s="145">
        <v>129.41620714456965</v>
      </c>
      <c r="Z9" s="141">
        <v>68.22872212898585</v>
      </c>
      <c r="AA9" s="146">
        <v>40.777231679053784</v>
      </c>
      <c r="AB9" s="10"/>
      <c r="AC9" s="126">
        <v>22</v>
      </c>
      <c r="AD9" s="279" t="s">
        <v>92</v>
      </c>
      <c r="AE9" s="20"/>
      <c r="AF9" s="80">
        <v>250.04</v>
      </c>
      <c r="AG9" s="80">
        <v>8.86</v>
      </c>
      <c r="AH9" s="207">
        <v>27.939393939393938</v>
      </c>
      <c r="AI9" s="214">
        <v>92</v>
      </c>
      <c r="AJ9" s="229">
        <v>29.41</v>
      </c>
      <c r="AK9" s="91">
        <v>100</v>
      </c>
      <c r="AL9" s="158">
        <v>2</v>
      </c>
      <c r="AM9" s="167">
        <v>68</v>
      </c>
      <c r="AN9" s="196">
        <v>0</v>
      </c>
      <c r="AO9" s="170">
        <v>66.3</v>
      </c>
      <c r="AP9" s="32" t="s">
        <v>158</v>
      </c>
      <c r="AQ9" s="240">
        <v>20</v>
      </c>
      <c r="AR9" s="241" t="s">
        <v>74</v>
      </c>
      <c r="AS9" s="63"/>
      <c r="AT9" s="136">
        <f t="shared" si="0"/>
        <v>20</v>
      </c>
      <c r="AU9" s="135" t="s">
        <v>184</v>
      </c>
      <c r="AV9" s="135" t="s">
        <v>99</v>
      </c>
    </row>
    <row r="10" spans="1:48" ht="12.75">
      <c r="A10" s="18" t="s">
        <v>20</v>
      </c>
      <c r="B10" s="75">
        <v>-1.799999999999999</v>
      </c>
      <c r="C10" s="81">
        <v>38.1</v>
      </c>
      <c r="D10" s="87">
        <v>120.0369344413666</v>
      </c>
      <c r="E10" s="88">
        <v>0</v>
      </c>
      <c r="F10" s="93">
        <v>12</v>
      </c>
      <c r="G10" s="98">
        <v>15.6</v>
      </c>
      <c r="H10" s="101">
        <v>501.6885553470919</v>
      </c>
      <c r="I10" s="102">
        <v>113.28451249773043</v>
      </c>
      <c r="J10" s="103">
        <v>72.82575803425529</v>
      </c>
      <c r="K10" s="103">
        <v>601.3288357354594</v>
      </c>
      <c r="L10" s="104">
        <v>204.99846672799754</v>
      </c>
      <c r="M10" s="102">
        <v>109.33251558826535</v>
      </c>
      <c r="N10" s="100">
        <v>0</v>
      </c>
      <c r="O10" s="101">
        <v>54.666257794132676</v>
      </c>
      <c r="P10" s="19"/>
      <c r="Q10" s="132">
        <v>15</v>
      </c>
      <c r="R10" s="133" t="s">
        <v>96</v>
      </c>
      <c r="S10" s="25"/>
      <c r="T10" s="267">
        <v>104</v>
      </c>
      <c r="U10" s="276">
        <v>99.05</v>
      </c>
      <c r="V10" s="150">
        <v>101</v>
      </c>
      <c r="W10" s="155">
        <v>73</v>
      </c>
      <c r="X10" s="250">
        <v>93.68812649110552</v>
      </c>
      <c r="Y10" s="146">
        <v>113.19583633021657</v>
      </c>
      <c r="Z10" s="142">
        <v>76.33237433069607</v>
      </c>
      <c r="AA10" s="145">
        <v>42.375929033804844</v>
      </c>
      <c r="AB10" s="10"/>
      <c r="AC10" s="126">
        <v>21</v>
      </c>
      <c r="AD10" s="126" t="s">
        <v>172</v>
      </c>
      <c r="AE10" s="20"/>
      <c r="AF10" s="81">
        <v>230.7</v>
      </c>
      <c r="AG10" s="82">
        <v>9.48</v>
      </c>
      <c r="AH10" s="206">
        <v>15.40625</v>
      </c>
      <c r="AI10" s="215">
        <v>76.3</v>
      </c>
      <c r="AJ10" s="228">
        <v>22.22</v>
      </c>
      <c r="AK10" s="91">
        <v>100</v>
      </c>
      <c r="AL10" s="158">
        <v>1</v>
      </c>
      <c r="AM10" s="172">
        <v>52</v>
      </c>
      <c r="AN10" s="196">
        <v>0</v>
      </c>
      <c r="AO10" s="170">
        <v>66.8</v>
      </c>
      <c r="AP10" s="33">
        <v>-2</v>
      </c>
      <c r="AQ10" s="242">
        <v>18</v>
      </c>
      <c r="AR10" s="243" t="s">
        <v>159</v>
      </c>
      <c r="AS10" s="63"/>
      <c r="AT10" s="136">
        <f t="shared" si="0"/>
        <v>18</v>
      </c>
      <c r="AU10" s="135" t="s">
        <v>185</v>
      </c>
      <c r="AV10" s="135" t="s">
        <v>100</v>
      </c>
    </row>
    <row r="11" spans="1:48" ht="12.75" customHeight="1">
      <c r="A11" s="18" t="s">
        <v>22</v>
      </c>
      <c r="B11" s="76">
        <v>-5.9</v>
      </c>
      <c r="C11" s="81">
        <v>33.72</v>
      </c>
      <c r="D11" s="85">
        <v>59.414990859232184</v>
      </c>
      <c r="E11" s="88">
        <v>0</v>
      </c>
      <c r="F11" s="91">
        <v>0</v>
      </c>
      <c r="G11" s="97">
        <v>14.8</v>
      </c>
      <c r="H11" s="102">
        <v>971.5938616433906</v>
      </c>
      <c r="I11" s="104">
        <v>43.42318934719064</v>
      </c>
      <c r="J11" s="103">
        <v>75.99058135758362</v>
      </c>
      <c r="K11" s="104">
        <v>561.0854257059535</v>
      </c>
      <c r="L11" s="101">
        <v>152.15875951347894</v>
      </c>
      <c r="M11" s="101">
        <v>19.019844939184868</v>
      </c>
      <c r="N11" s="102">
        <v>38.039689878369735</v>
      </c>
      <c r="O11" s="103">
        <v>85.5893022263319</v>
      </c>
      <c r="P11" s="19"/>
      <c r="Q11" s="134">
        <v>21</v>
      </c>
      <c r="R11" s="135" t="s">
        <v>139</v>
      </c>
      <c r="S11" s="25"/>
      <c r="T11" s="268">
        <v>97</v>
      </c>
      <c r="U11" s="275">
        <v>98.08</v>
      </c>
      <c r="V11" s="151">
        <v>94.96</v>
      </c>
      <c r="W11" s="154">
        <v>93</v>
      </c>
      <c r="X11" s="251">
        <v>95.6751611672546</v>
      </c>
      <c r="Y11" s="144">
        <v>142.3852393510749</v>
      </c>
      <c r="Z11" s="138">
        <v>59.92611683848798</v>
      </c>
      <c r="AA11" s="147">
        <v>32.5379605210581</v>
      </c>
      <c r="AB11" s="10"/>
      <c r="AC11" s="135">
        <v>13</v>
      </c>
      <c r="AD11" s="135" t="s">
        <v>162</v>
      </c>
      <c r="AE11" s="20"/>
      <c r="AF11" s="78">
        <v>257.45</v>
      </c>
      <c r="AG11" s="81">
        <v>9.67</v>
      </c>
      <c r="AH11" s="208">
        <v>35.975</v>
      </c>
      <c r="AI11" s="215">
        <v>75</v>
      </c>
      <c r="AJ11" s="219">
        <v>55.56</v>
      </c>
      <c r="AK11" s="92">
        <v>97.8</v>
      </c>
      <c r="AL11" s="190">
        <v>7</v>
      </c>
      <c r="AM11" s="168">
        <v>90</v>
      </c>
      <c r="AN11" s="196">
        <v>0</v>
      </c>
      <c r="AO11" s="175">
        <v>75.3</v>
      </c>
      <c r="AP11" s="33">
        <v>-2</v>
      </c>
      <c r="AQ11" s="248">
        <v>15</v>
      </c>
      <c r="AR11" s="249" t="s">
        <v>161</v>
      </c>
      <c r="AS11" s="63"/>
      <c r="AT11" s="136">
        <f t="shared" si="0"/>
        <v>15</v>
      </c>
      <c r="AU11" s="135" t="s">
        <v>186</v>
      </c>
      <c r="AV11" s="135" t="s">
        <v>88</v>
      </c>
    </row>
    <row r="12" spans="1:48" ht="12.75">
      <c r="A12" s="21" t="s">
        <v>34</v>
      </c>
      <c r="B12" s="74">
        <v>-0.5</v>
      </c>
      <c r="C12" s="82">
        <v>30.14</v>
      </c>
      <c r="D12" s="87">
        <v>192.935589195607</v>
      </c>
      <c r="E12" s="88">
        <v>0</v>
      </c>
      <c r="F12" s="93">
        <v>4.6</v>
      </c>
      <c r="G12" s="98">
        <v>15.9</v>
      </c>
      <c r="H12" s="103">
        <v>722.9405679894677</v>
      </c>
      <c r="I12" s="104">
        <v>44.00507805153281</v>
      </c>
      <c r="J12" s="102">
        <v>81.72371638141809</v>
      </c>
      <c r="K12" s="104">
        <v>531.2283371375433</v>
      </c>
      <c r="L12" s="103">
        <v>214.75188097049625</v>
      </c>
      <c r="M12" s="103">
        <v>33.90819173218362</v>
      </c>
      <c r="N12" s="104">
        <v>22.60546115478908</v>
      </c>
      <c r="O12" s="101">
        <v>45.21092230957816</v>
      </c>
      <c r="P12" s="19"/>
      <c r="Q12" s="134">
        <v>17</v>
      </c>
      <c r="R12" s="135" t="s">
        <v>91</v>
      </c>
      <c r="S12" s="25"/>
      <c r="T12" s="266">
        <v>99</v>
      </c>
      <c r="U12" s="273">
        <v>104.23</v>
      </c>
      <c r="V12" s="149">
        <v>99.9</v>
      </c>
      <c r="W12" s="155">
        <v>71</v>
      </c>
      <c r="X12" s="256">
        <v>90.43963699974276</v>
      </c>
      <c r="Y12" s="146">
        <v>119.1595940222169</v>
      </c>
      <c r="Z12" s="140">
        <v>64.46315831535203</v>
      </c>
      <c r="AA12" s="147">
        <v>35.19995204986813</v>
      </c>
      <c r="AB12" s="10"/>
      <c r="AC12" s="135">
        <v>13</v>
      </c>
      <c r="AD12" s="135" t="s">
        <v>162</v>
      </c>
      <c r="AE12" s="20"/>
      <c r="AF12" s="81">
        <v>240.08</v>
      </c>
      <c r="AG12" s="79">
        <v>7.41</v>
      </c>
      <c r="AH12" s="206">
        <v>23.970588235294116</v>
      </c>
      <c r="AI12" s="215">
        <v>78.3</v>
      </c>
      <c r="AJ12" s="219">
        <v>35.29</v>
      </c>
      <c r="AK12" s="91">
        <v>100</v>
      </c>
      <c r="AL12" s="158">
        <v>6</v>
      </c>
      <c r="AM12" s="168">
        <v>93.47826086956522</v>
      </c>
      <c r="AN12" s="196">
        <v>0</v>
      </c>
      <c r="AO12" s="170">
        <v>63.2</v>
      </c>
      <c r="AP12" s="33">
        <v>-2</v>
      </c>
      <c r="AQ12" s="248">
        <v>17</v>
      </c>
      <c r="AR12" s="249" t="s">
        <v>78</v>
      </c>
      <c r="AS12" s="63"/>
      <c r="AT12" s="136">
        <f t="shared" si="0"/>
        <v>17</v>
      </c>
      <c r="AU12" s="135" t="s">
        <v>187</v>
      </c>
      <c r="AV12" s="135" t="s">
        <v>123</v>
      </c>
    </row>
    <row r="13" spans="1:48" ht="12.75">
      <c r="A13" s="18" t="s">
        <v>26</v>
      </c>
      <c r="B13" s="76">
        <v>-4.4</v>
      </c>
      <c r="C13" s="80">
        <v>28.08</v>
      </c>
      <c r="D13" s="83">
        <v>0</v>
      </c>
      <c r="E13" s="88">
        <v>0</v>
      </c>
      <c r="F13" s="91">
        <v>0</v>
      </c>
      <c r="G13" s="99">
        <v>17.5</v>
      </c>
      <c r="H13" s="102">
        <v>1028.3202856750447</v>
      </c>
      <c r="I13" s="100">
        <v>18.362862244197224</v>
      </c>
      <c r="J13" s="104">
        <v>64.2700178546903</v>
      </c>
      <c r="K13" s="104">
        <v>536.4764890282131</v>
      </c>
      <c r="L13" s="103">
        <v>217.94357366771158</v>
      </c>
      <c r="M13" s="101">
        <v>16.76489028213166</v>
      </c>
      <c r="N13" s="102">
        <v>33.52978056426332</v>
      </c>
      <c r="O13" s="102">
        <v>100.58934169278997</v>
      </c>
      <c r="P13" s="19"/>
      <c r="Q13" s="134">
        <v>22</v>
      </c>
      <c r="R13" s="135" t="s">
        <v>138</v>
      </c>
      <c r="S13" s="25"/>
      <c r="T13" s="267">
        <v>105</v>
      </c>
      <c r="U13" s="275">
        <v>98.97</v>
      </c>
      <c r="V13" s="153">
        <v>86.17</v>
      </c>
      <c r="W13" s="155">
        <v>74</v>
      </c>
      <c r="X13" s="255">
        <v>89.89205224952951</v>
      </c>
      <c r="Y13" s="146">
        <v>119.99236793734515</v>
      </c>
      <c r="Z13" s="141">
        <v>67.97214896507631</v>
      </c>
      <c r="AA13" s="145">
        <v>43.28830016782546</v>
      </c>
      <c r="AB13" s="10"/>
      <c r="AC13" s="135">
        <v>11</v>
      </c>
      <c r="AD13" s="135" t="s">
        <v>177</v>
      </c>
      <c r="AE13" s="20"/>
      <c r="AF13" s="80">
        <v>262.88</v>
      </c>
      <c r="AG13" s="82">
        <v>9.22</v>
      </c>
      <c r="AH13" s="206">
        <v>23.84</v>
      </c>
      <c r="AI13" s="217">
        <v>70.8</v>
      </c>
      <c r="AJ13" s="229">
        <v>29.03</v>
      </c>
      <c r="AK13" s="93">
        <v>95.9</v>
      </c>
      <c r="AL13" s="158">
        <v>0</v>
      </c>
      <c r="AM13" s="168">
        <v>100</v>
      </c>
      <c r="AN13" s="196">
        <v>0</v>
      </c>
      <c r="AO13" s="171">
        <v>69.4</v>
      </c>
      <c r="AP13" s="33">
        <v>-1</v>
      </c>
      <c r="AQ13" s="246">
        <v>8</v>
      </c>
      <c r="AR13" s="247" t="s">
        <v>166</v>
      </c>
      <c r="AS13" s="63"/>
      <c r="AT13" s="136">
        <f t="shared" si="0"/>
        <v>8</v>
      </c>
      <c r="AU13" s="135" t="s">
        <v>80</v>
      </c>
      <c r="AV13" s="135" t="s">
        <v>124</v>
      </c>
    </row>
    <row r="14" spans="1:48" ht="12.75" customHeight="1">
      <c r="A14" s="18" t="s">
        <v>12</v>
      </c>
      <c r="B14" s="73">
        <v>1.799999999999999</v>
      </c>
      <c r="C14" s="81">
        <v>40.58</v>
      </c>
      <c r="D14" s="84">
        <v>71.8232044198895</v>
      </c>
      <c r="E14" s="88">
        <v>0</v>
      </c>
      <c r="F14" s="94">
        <v>3.8</v>
      </c>
      <c r="G14" s="97">
        <v>13.9</v>
      </c>
      <c r="H14" s="101">
        <v>517.4822762981414</v>
      </c>
      <c r="I14" s="104">
        <v>30.741521364246022</v>
      </c>
      <c r="J14" s="102">
        <v>179.32554129143514</v>
      </c>
      <c r="K14" s="104">
        <v>546.59961064244</v>
      </c>
      <c r="L14" s="104">
        <v>190.8760545100584</v>
      </c>
      <c r="M14" s="102">
        <v>43.38092147955873</v>
      </c>
      <c r="N14" s="103">
        <v>26.028552887735238</v>
      </c>
      <c r="O14" s="102">
        <v>95.4380272550292</v>
      </c>
      <c r="P14" s="19"/>
      <c r="Q14" s="134">
        <v>18</v>
      </c>
      <c r="R14" s="135" t="s">
        <v>142</v>
      </c>
      <c r="S14" s="25"/>
      <c r="T14" s="267">
        <v>96</v>
      </c>
      <c r="U14" s="275">
        <v>97.63</v>
      </c>
      <c r="V14" s="150">
        <v>100.9</v>
      </c>
      <c r="W14" s="154">
        <v>77</v>
      </c>
      <c r="X14" s="250">
        <v>92.77719199516744</v>
      </c>
      <c r="Y14" s="146">
        <v>103.43746503636217</v>
      </c>
      <c r="Z14" s="139">
        <v>63.461320226963956</v>
      </c>
      <c r="AA14" s="148">
        <v>36.216055302485415</v>
      </c>
      <c r="AB14" s="10"/>
      <c r="AC14" s="135">
        <v>14</v>
      </c>
      <c r="AD14" s="135" t="s">
        <v>175</v>
      </c>
      <c r="AE14" s="20"/>
      <c r="AF14" s="81">
        <v>238.61</v>
      </c>
      <c r="AG14" s="80">
        <v>8.86</v>
      </c>
      <c r="AH14" s="204">
        <v>9.688888888888888</v>
      </c>
      <c r="AI14" s="218">
        <v>55.5</v>
      </c>
      <c r="AJ14" s="229">
        <v>31.03</v>
      </c>
      <c r="AK14" s="91">
        <v>100</v>
      </c>
      <c r="AL14" s="190">
        <v>7</v>
      </c>
      <c r="AM14" s="168">
        <v>100</v>
      </c>
      <c r="AN14" s="196">
        <v>0</v>
      </c>
      <c r="AO14" s="175">
        <v>76</v>
      </c>
      <c r="AP14" s="33">
        <v>-1</v>
      </c>
      <c r="AQ14" s="244">
        <v>5</v>
      </c>
      <c r="AR14" s="245" t="s">
        <v>168</v>
      </c>
      <c r="AS14" s="63"/>
      <c r="AT14" s="282">
        <f t="shared" si="0"/>
        <v>5</v>
      </c>
      <c r="AU14" s="133" t="s">
        <v>128</v>
      </c>
      <c r="AV14" s="135" t="s">
        <v>125</v>
      </c>
    </row>
    <row r="15" spans="1:48" ht="12.75">
      <c r="A15" s="18" t="s">
        <v>13</v>
      </c>
      <c r="B15" s="76">
        <v>-4.400000000000002</v>
      </c>
      <c r="C15" s="81">
        <v>37.84</v>
      </c>
      <c r="D15" s="85">
        <v>52.80259951259139</v>
      </c>
      <c r="E15" s="88">
        <v>0</v>
      </c>
      <c r="F15" s="93">
        <v>5</v>
      </c>
      <c r="G15" s="99">
        <v>16.6</v>
      </c>
      <c r="H15" s="101">
        <v>504.2111879321182</v>
      </c>
      <c r="I15" s="101">
        <v>26.89126335637964</v>
      </c>
      <c r="J15" s="102">
        <v>154.62476429918289</v>
      </c>
      <c r="K15" s="103">
        <v>580.5831265508685</v>
      </c>
      <c r="L15" s="102">
        <v>260.6699751861042</v>
      </c>
      <c r="M15" s="104">
        <v>23.697270471464023</v>
      </c>
      <c r="N15" s="102">
        <v>59.24317617866005</v>
      </c>
      <c r="O15" s="102">
        <v>118.4863523573201</v>
      </c>
      <c r="P15" s="19"/>
      <c r="Q15" s="132">
        <v>7</v>
      </c>
      <c r="R15" s="133" t="s">
        <v>120</v>
      </c>
      <c r="S15" s="25"/>
      <c r="T15" s="267">
        <v>104</v>
      </c>
      <c r="U15" s="273">
        <v>104.9</v>
      </c>
      <c r="V15" s="150">
        <v>101.1</v>
      </c>
      <c r="W15" s="156">
        <v>55</v>
      </c>
      <c r="X15" s="251">
        <v>96.74241281475815</v>
      </c>
      <c r="Y15" s="146">
        <v>119.22708383281389</v>
      </c>
      <c r="Z15" s="141">
        <v>68.5404779029809</v>
      </c>
      <c r="AA15" s="147">
        <v>34.60628945896268</v>
      </c>
      <c r="AB15" s="10"/>
      <c r="AC15" s="135">
        <v>11</v>
      </c>
      <c r="AD15" s="135" t="s">
        <v>177</v>
      </c>
      <c r="AE15" s="20"/>
      <c r="AF15" s="79">
        <v>255.15</v>
      </c>
      <c r="AG15" s="80">
        <v>8.86</v>
      </c>
      <c r="AH15" s="208">
        <v>37.32258064516129</v>
      </c>
      <c r="AI15" s="215">
        <v>77.2</v>
      </c>
      <c r="AJ15" s="229">
        <v>30</v>
      </c>
      <c r="AK15" s="92">
        <v>98.1</v>
      </c>
      <c r="AL15" s="190">
        <v>7</v>
      </c>
      <c r="AM15" s="168">
        <v>94.87179487179486</v>
      </c>
      <c r="AN15" s="196">
        <v>0</v>
      </c>
      <c r="AO15" s="175">
        <v>75</v>
      </c>
      <c r="AP15" s="33">
        <v>-1</v>
      </c>
      <c r="AQ15" s="242">
        <v>18</v>
      </c>
      <c r="AR15" s="243" t="s">
        <v>159</v>
      </c>
      <c r="AS15" s="63"/>
      <c r="AT15" s="282">
        <f t="shared" si="0"/>
        <v>18</v>
      </c>
      <c r="AU15" s="133" t="s">
        <v>96</v>
      </c>
      <c r="AV15" s="135" t="s">
        <v>75</v>
      </c>
    </row>
    <row r="16" spans="1:48" ht="12.75">
      <c r="A16" s="18" t="s">
        <v>15</v>
      </c>
      <c r="B16" s="76">
        <v>-5.199999999999999</v>
      </c>
      <c r="C16" s="81">
        <v>34.09</v>
      </c>
      <c r="D16" s="85">
        <v>51.36309758988543</v>
      </c>
      <c r="E16" s="88">
        <v>0</v>
      </c>
      <c r="F16" s="91">
        <v>0</v>
      </c>
      <c r="G16" s="99">
        <v>16.9</v>
      </c>
      <c r="H16" s="104">
        <v>567.2063918546277</v>
      </c>
      <c r="I16" s="104">
        <v>31.511466214145983</v>
      </c>
      <c r="J16" s="102">
        <v>113.44127837092555</v>
      </c>
      <c r="K16" s="102">
        <v>621.9121189467563</v>
      </c>
      <c r="L16" s="104">
        <v>177.68917684193042</v>
      </c>
      <c r="M16" s="102">
        <v>44.422294210482605</v>
      </c>
      <c r="N16" s="102">
        <v>33.31672065786195</v>
      </c>
      <c r="O16" s="102">
        <v>122.16130907882714</v>
      </c>
      <c r="P16" s="19"/>
      <c r="Q16" s="132">
        <v>12</v>
      </c>
      <c r="R16" s="133" t="s">
        <v>144</v>
      </c>
      <c r="S16" s="25"/>
      <c r="T16" s="267">
        <v>107</v>
      </c>
      <c r="U16" s="277">
        <v>102.53</v>
      </c>
      <c r="V16" s="151">
        <v>90.7</v>
      </c>
      <c r="W16" s="156">
        <v>67</v>
      </c>
      <c r="X16" s="255">
        <v>87.90872502731314</v>
      </c>
      <c r="Y16" s="146">
        <v>121.74170862303207</v>
      </c>
      <c r="Z16" s="139">
        <v>63.85642931351394</v>
      </c>
      <c r="AA16" s="146">
        <v>40.615959402221684</v>
      </c>
      <c r="AB16" s="10"/>
      <c r="AC16" s="131">
        <v>6</v>
      </c>
      <c r="AD16" s="280" t="s">
        <v>181</v>
      </c>
      <c r="AE16" s="20"/>
      <c r="AF16" s="81">
        <v>239.35</v>
      </c>
      <c r="AG16" s="80">
        <v>8.69</v>
      </c>
      <c r="AH16" s="206">
        <v>21.605263157894736</v>
      </c>
      <c r="AI16" s="216">
        <v>85.8</v>
      </c>
      <c r="AJ16" s="231">
        <v>34.38</v>
      </c>
      <c r="AK16" s="91">
        <v>100</v>
      </c>
      <c r="AL16" s="158">
        <v>0</v>
      </c>
      <c r="AM16" s="168">
        <v>100</v>
      </c>
      <c r="AN16" s="196">
        <v>0</v>
      </c>
      <c r="AO16" s="171">
        <v>70.4</v>
      </c>
      <c r="AP16" s="33">
        <v>-2</v>
      </c>
      <c r="AQ16" s="248">
        <v>15</v>
      </c>
      <c r="AR16" s="249" t="s">
        <v>161</v>
      </c>
      <c r="AS16" s="63"/>
      <c r="AT16" s="282">
        <f t="shared" si="0"/>
        <v>15</v>
      </c>
      <c r="AU16" s="133" t="s">
        <v>97</v>
      </c>
      <c r="AV16" s="135" t="s">
        <v>76</v>
      </c>
    </row>
    <row r="17" spans="1:48" ht="12.75">
      <c r="A17" s="21" t="s">
        <v>40</v>
      </c>
      <c r="B17" s="77">
        <v>-3.8000000000000007</v>
      </c>
      <c r="C17" s="80">
        <v>25.71</v>
      </c>
      <c r="D17" s="87">
        <v>173.95182872435325</v>
      </c>
      <c r="E17" s="88">
        <v>0</v>
      </c>
      <c r="F17" s="93">
        <v>14.6</v>
      </c>
      <c r="G17" s="99">
        <v>17.1</v>
      </c>
      <c r="H17" s="102">
        <v>873.6382681564245</v>
      </c>
      <c r="I17" s="102">
        <v>73.35893854748603</v>
      </c>
      <c r="J17" s="102">
        <v>226.74581005586595</v>
      </c>
      <c r="K17" s="102">
        <v>662.276881031685</v>
      </c>
      <c r="L17" s="104">
        <v>171.27850371509095</v>
      </c>
      <c r="M17" s="102">
        <v>45.67426765735759</v>
      </c>
      <c r="N17" s="101">
        <v>11.418566914339397</v>
      </c>
      <c r="O17" s="102">
        <v>102.76710222905457</v>
      </c>
      <c r="P17" s="19"/>
      <c r="Q17" s="130">
        <v>3</v>
      </c>
      <c r="R17" s="131" t="s">
        <v>84</v>
      </c>
      <c r="S17" s="25"/>
      <c r="T17" s="268">
        <v>102</v>
      </c>
      <c r="U17" s="273">
        <v>95.17</v>
      </c>
      <c r="V17" s="149">
        <v>100.02</v>
      </c>
      <c r="W17" s="154">
        <v>84</v>
      </c>
      <c r="X17" s="252">
        <v>83.04079162850012</v>
      </c>
      <c r="Y17" s="145">
        <v>124.18908335331255</v>
      </c>
      <c r="Z17" s="139">
        <v>63.47250859106529</v>
      </c>
      <c r="AA17" s="145">
        <v>42.31003756093663</v>
      </c>
      <c r="AB17" s="10"/>
      <c r="AC17" s="135">
        <v>14</v>
      </c>
      <c r="AD17" s="135" t="s">
        <v>175</v>
      </c>
      <c r="AE17" s="20"/>
      <c r="AF17" s="82">
        <v>241.68</v>
      </c>
      <c r="AG17" s="80">
        <v>8.79</v>
      </c>
      <c r="AH17" s="204">
        <v>5.771428571428571</v>
      </c>
      <c r="AI17" s="216">
        <v>82.2</v>
      </c>
      <c r="AJ17" s="228">
        <v>18.52</v>
      </c>
      <c r="AK17" s="93">
        <v>97.3</v>
      </c>
      <c r="AL17" s="190">
        <v>9</v>
      </c>
      <c r="AM17" s="167">
        <v>75</v>
      </c>
      <c r="AN17" s="196">
        <v>0</v>
      </c>
      <c r="AO17" s="174">
        <v>74.4</v>
      </c>
      <c r="AP17" s="33">
        <v>-1</v>
      </c>
      <c r="AQ17" s="248">
        <v>16</v>
      </c>
      <c r="AR17" s="249" t="s">
        <v>160</v>
      </c>
      <c r="AS17" s="63"/>
      <c r="AT17" s="282">
        <f t="shared" si="0"/>
        <v>16</v>
      </c>
      <c r="AU17" s="133" t="s">
        <v>97</v>
      </c>
      <c r="AV17" s="133" t="s">
        <v>77</v>
      </c>
    </row>
    <row r="18" spans="1:48" ht="12.75">
      <c r="A18" s="21" t="s">
        <v>61</v>
      </c>
      <c r="B18" s="76">
        <v>-6.799999999999999</v>
      </c>
      <c r="C18" s="81">
        <v>36.28</v>
      </c>
      <c r="D18" s="87">
        <v>218.19402484055055</v>
      </c>
      <c r="E18" s="88">
        <v>0</v>
      </c>
      <c r="F18" s="91">
        <v>0</v>
      </c>
      <c r="G18" s="99">
        <v>17.9</v>
      </c>
      <c r="H18" s="102">
        <v>1227.468256024877</v>
      </c>
      <c r="I18" s="103">
        <v>59.393625291526305</v>
      </c>
      <c r="J18" s="102">
        <v>188.0798134231666</v>
      </c>
      <c r="K18" s="104">
        <v>516.4527956003666</v>
      </c>
      <c r="L18" s="101">
        <v>140.0549954170486</v>
      </c>
      <c r="M18" s="102">
        <v>52.52062328139321</v>
      </c>
      <c r="N18" s="100">
        <v>8.753437213565537</v>
      </c>
      <c r="O18" s="102">
        <v>96.28780934922088</v>
      </c>
      <c r="P18" s="19"/>
      <c r="Q18" s="130">
        <v>4</v>
      </c>
      <c r="R18" s="131" t="s">
        <v>83</v>
      </c>
      <c r="S18" s="25"/>
      <c r="T18" s="266">
        <v>99</v>
      </c>
      <c r="U18" s="273">
        <v>92.26</v>
      </c>
      <c r="V18" s="149">
        <v>99.82</v>
      </c>
      <c r="W18" s="155">
        <v>75</v>
      </c>
      <c r="X18" s="256">
        <v>90.75745062528642</v>
      </c>
      <c r="Y18" s="145">
        <v>123.8758491169184</v>
      </c>
      <c r="Z18" s="140">
        <v>64.70918245025175</v>
      </c>
      <c r="AA18" s="147">
        <v>35.7420282905778</v>
      </c>
      <c r="AB18" s="10"/>
      <c r="AC18" s="135">
        <v>14</v>
      </c>
      <c r="AD18" s="135" t="s">
        <v>175</v>
      </c>
      <c r="AE18" s="20"/>
      <c r="AF18" s="78">
        <v>257.09</v>
      </c>
      <c r="AG18" s="80">
        <v>8.76</v>
      </c>
      <c r="AH18" s="206">
        <v>15.979166666666666</v>
      </c>
      <c r="AI18" s="215">
        <v>74</v>
      </c>
      <c r="AJ18" s="219">
        <v>40.91</v>
      </c>
      <c r="AK18" s="91">
        <v>100</v>
      </c>
      <c r="AL18" s="190">
        <v>8</v>
      </c>
      <c r="AM18" s="159">
        <v>45.83333333333333</v>
      </c>
      <c r="AN18" s="196">
        <v>0</v>
      </c>
      <c r="AO18" s="173">
        <v>70.5</v>
      </c>
      <c r="AP18" s="33">
        <v>-3</v>
      </c>
      <c r="AQ18" s="248">
        <v>14</v>
      </c>
      <c r="AR18" s="249" t="s">
        <v>162</v>
      </c>
      <c r="AS18" s="63"/>
      <c r="AT18" s="282">
        <f t="shared" si="0"/>
        <v>14</v>
      </c>
      <c r="AU18" s="133" t="s">
        <v>129</v>
      </c>
      <c r="AV18" s="133" t="s">
        <v>132</v>
      </c>
    </row>
    <row r="19" spans="1:48" ht="12.75">
      <c r="A19" s="21" t="s">
        <v>46</v>
      </c>
      <c r="B19" s="73">
        <v>0.40000000000000036</v>
      </c>
      <c r="C19" s="81">
        <v>35.71</v>
      </c>
      <c r="D19" s="87">
        <v>121.23096052222569</v>
      </c>
      <c r="E19" s="89" t="s">
        <v>134</v>
      </c>
      <c r="F19" s="91">
        <v>0</v>
      </c>
      <c r="G19" s="97">
        <v>14.7</v>
      </c>
      <c r="H19" s="103">
        <v>737.4655261066704</v>
      </c>
      <c r="I19" s="100">
        <v>12.499415696723226</v>
      </c>
      <c r="J19" s="101">
        <v>43.747954938531294</v>
      </c>
      <c r="K19" s="102">
        <v>761.5043135941033</v>
      </c>
      <c r="L19" s="102">
        <v>302.3620068682469</v>
      </c>
      <c r="M19" s="101">
        <v>11.198592846972106</v>
      </c>
      <c r="N19" s="102">
        <v>33.59577854091633</v>
      </c>
      <c r="O19" s="101">
        <v>55.992964234860544</v>
      </c>
      <c r="P19" s="19"/>
      <c r="Q19" s="134">
        <v>18</v>
      </c>
      <c r="R19" s="135" t="s">
        <v>142</v>
      </c>
      <c r="S19" s="25"/>
      <c r="T19" s="268">
        <v>97</v>
      </c>
      <c r="U19" s="277">
        <v>97.06</v>
      </c>
      <c r="V19" s="149">
        <v>100.02</v>
      </c>
      <c r="W19" s="156">
        <v>64</v>
      </c>
      <c r="X19" s="258">
        <v>96.42481119780817</v>
      </c>
      <c r="Y19" s="146">
        <v>121.44405817949333</v>
      </c>
      <c r="Z19" s="138">
        <v>61.22128985854711</v>
      </c>
      <c r="AA19" s="147">
        <v>31.602453448413648</v>
      </c>
      <c r="AB19" s="10"/>
      <c r="AC19" s="135">
        <v>10</v>
      </c>
      <c r="AD19" s="135" t="s">
        <v>165</v>
      </c>
      <c r="AE19" s="20"/>
      <c r="AF19" s="82">
        <v>241.81</v>
      </c>
      <c r="AG19" s="80">
        <v>8.97</v>
      </c>
      <c r="AH19" s="204">
        <v>2.2432432432432434</v>
      </c>
      <c r="AI19" s="218">
        <v>59.2</v>
      </c>
      <c r="AJ19" s="219">
        <v>44.44</v>
      </c>
      <c r="AK19" s="92">
        <v>99.4</v>
      </c>
      <c r="AL19" s="158">
        <v>6</v>
      </c>
      <c r="AM19" s="169">
        <v>88.37209302325581</v>
      </c>
      <c r="AN19" s="196">
        <v>0</v>
      </c>
      <c r="AO19" s="175">
        <v>75.5</v>
      </c>
      <c r="AP19" s="33">
        <v>-1</v>
      </c>
      <c r="AQ19" s="244">
        <v>1</v>
      </c>
      <c r="AR19" s="245" t="s">
        <v>85</v>
      </c>
      <c r="AS19" s="63"/>
      <c r="AT19" s="283">
        <f t="shared" si="0"/>
        <v>1</v>
      </c>
      <c r="AU19" s="131" t="s">
        <v>82</v>
      </c>
      <c r="AV19" s="131" t="s">
        <v>130</v>
      </c>
    </row>
    <row r="20" spans="1:48" ht="14.25" customHeight="1">
      <c r="A20" s="21" t="s">
        <v>60</v>
      </c>
      <c r="B20" s="75">
        <v>-2.8000000000000007</v>
      </c>
      <c r="C20" s="81">
        <v>40.74</v>
      </c>
      <c r="D20" s="87">
        <v>200.72053525476065</v>
      </c>
      <c r="E20" s="88">
        <v>0</v>
      </c>
      <c r="F20" s="91">
        <v>0</v>
      </c>
      <c r="G20" s="99">
        <v>18.6</v>
      </c>
      <c r="H20" s="102">
        <v>956.7948532600839</v>
      </c>
      <c r="I20" s="104">
        <v>48.32297238687293</v>
      </c>
      <c r="J20" s="102">
        <v>154.63351163799334</v>
      </c>
      <c r="K20" s="102">
        <v>853.8933922869073</v>
      </c>
      <c r="L20" s="102">
        <v>279.15745517071974</v>
      </c>
      <c r="M20" s="102">
        <v>49.263080324244655</v>
      </c>
      <c r="N20" s="102">
        <v>49.263080324244655</v>
      </c>
      <c r="O20" s="102">
        <v>164.2102677474822</v>
      </c>
      <c r="P20" s="19"/>
      <c r="Q20" s="130">
        <v>-9</v>
      </c>
      <c r="R20" s="131" t="s">
        <v>86</v>
      </c>
      <c r="S20" s="25"/>
      <c r="T20" s="268">
        <v>103</v>
      </c>
      <c r="U20" s="275">
        <v>98.23</v>
      </c>
      <c r="V20" s="149">
        <v>99.87</v>
      </c>
      <c r="W20" s="156">
        <v>70</v>
      </c>
      <c r="X20" s="255">
        <v>89.43347083949223</v>
      </c>
      <c r="Y20" s="144">
        <v>135.13845600575402</v>
      </c>
      <c r="Z20" s="140">
        <v>67.30224566450892</v>
      </c>
      <c r="AA20" s="147">
        <v>35.87608886757772</v>
      </c>
      <c r="AB20" s="10"/>
      <c r="AC20" s="135">
        <v>14</v>
      </c>
      <c r="AD20" s="135" t="s">
        <v>175</v>
      </c>
      <c r="AE20" s="20"/>
      <c r="AF20" s="80">
        <v>245.15</v>
      </c>
      <c r="AG20" s="78">
        <v>8.21</v>
      </c>
      <c r="AH20" s="208">
        <v>31.48</v>
      </c>
      <c r="AI20" s="214">
        <v>98.6</v>
      </c>
      <c r="AJ20" s="219">
        <v>45.45</v>
      </c>
      <c r="AK20" s="92">
        <v>99.7</v>
      </c>
      <c r="AL20" s="190">
        <v>9</v>
      </c>
      <c r="AM20" s="167">
        <v>72</v>
      </c>
      <c r="AN20" s="196">
        <v>0</v>
      </c>
      <c r="AO20" s="170">
        <v>63.2</v>
      </c>
      <c r="AP20" s="33">
        <v>-1</v>
      </c>
      <c r="AQ20" s="240">
        <v>23</v>
      </c>
      <c r="AR20" s="241">
        <v>3</v>
      </c>
      <c r="AS20" s="63"/>
      <c r="AT20" s="283">
        <f t="shared" si="0"/>
        <v>26</v>
      </c>
      <c r="AU20" s="131" t="s">
        <v>83</v>
      </c>
      <c r="AV20" s="131" t="s">
        <v>79</v>
      </c>
    </row>
    <row r="21" spans="1:48" ht="14.25" customHeight="1">
      <c r="A21" s="21" t="s">
        <v>41</v>
      </c>
      <c r="B21" s="76">
        <v>-8.000000000000002</v>
      </c>
      <c r="C21" s="82">
        <v>30.77</v>
      </c>
      <c r="D21" s="87">
        <v>105.39116335630318</v>
      </c>
      <c r="E21" s="88">
        <v>0</v>
      </c>
      <c r="F21" s="93">
        <v>8.1</v>
      </c>
      <c r="G21" s="99">
        <v>19.1</v>
      </c>
      <c r="H21" s="104">
        <v>579.9345192167331</v>
      </c>
      <c r="I21" s="102">
        <v>100.37328217212688</v>
      </c>
      <c r="J21" s="103">
        <v>72.49181490209163</v>
      </c>
      <c r="K21" s="102">
        <v>671.4127464736725</v>
      </c>
      <c r="L21" s="102">
        <v>266.5903552174876</v>
      </c>
      <c r="M21" s="102">
        <v>49.368584299534746</v>
      </c>
      <c r="N21" s="102">
        <v>39.4948674396278</v>
      </c>
      <c r="O21" s="103">
        <v>78.9897348792556</v>
      </c>
      <c r="P21" s="19"/>
      <c r="Q21" s="130">
        <v>-5</v>
      </c>
      <c r="R21" s="131" t="s">
        <v>85</v>
      </c>
      <c r="S21" s="25"/>
      <c r="T21" s="267">
        <v>105</v>
      </c>
      <c r="U21" s="273">
        <v>107.96</v>
      </c>
      <c r="V21" s="149">
        <v>99.9</v>
      </c>
      <c r="W21" s="156">
        <v>65</v>
      </c>
      <c r="X21" s="252">
        <v>87.49675177758186</v>
      </c>
      <c r="Y21" s="144">
        <v>134.57823863182293</v>
      </c>
      <c r="Z21" s="140">
        <v>64.59470151042915</v>
      </c>
      <c r="AA21" s="147">
        <v>34.75341644689522</v>
      </c>
      <c r="AB21" s="10"/>
      <c r="AC21" s="131">
        <v>5</v>
      </c>
      <c r="AD21" s="131" t="s">
        <v>86</v>
      </c>
      <c r="AE21" s="20"/>
      <c r="AF21" s="80">
        <v>250.73</v>
      </c>
      <c r="AG21" s="78">
        <v>8.38</v>
      </c>
      <c r="AH21" s="205">
        <v>12.738095238095237</v>
      </c>
      <c r="AI21" s="216">
        <v>86.5</v>
      </c>
      <c r="AJ21" s="219">
        <v>37.5</v>
      </c>
      <c r="AK21" s="92">
        <v>99.9</v>
      </c>
      <c r="AL21" s="190">
        <v>10</v>
      </c>
      <c r="AM21" s="159">
        <v>45.94594594594595</v>
      </c>
      <c r="AN21" s="196">
        <v>0</v>
      </c>
      <c r="AO21" s="173">
        <v>70.6</v>
      </c>
      <c r="AP21" s="33">
        <v>-1</v>
      </c>
      <c r="AQ21" s="242">
        <v>18</v>
      </c>
      <c r="AR21" s="243" t="s">
        <v>159</v>
      </c>
      <c r="AS21" s="63"/>
      <c r="AT21" s="283">
        <f t="shared" si="0"/>
        <v>18</v>
      </c>
      <c r="AU21" s="131" t="s">
        <v>85</v>
      </c>
      <c r="AV21" s="131" t="s">
        <v>94</v>
      </c>
    </row>
    <row r="22" spans="1:48" s="41" customFormat="1" ht="12.75">
      <c r="A22" s="39" t="s">
        <v>2</v>
      </c>
      <c r="B22" s="71">
        <v>2.5999999999999996</v>
      </c>
      <c r="C22" s="68">
        <v>30.88</v>
      </c>
      <c r="D22" s="66">
        <v>71.67215556837516</v>
      </c>
      <c r="E22" s="72">
        <v>9.479122233281199</v>
      </c>
      <c r="F22" s="53">
        <v>6.2</v>
      </c>
      <c r="G22" s="54">
        <v>12.1</v>
      </c>
      <c r="H22" s="54">
        <v>637.3320779874073</v>
      </c>
      <c r="I22" s="71">
        <v>58.047298433793024</v>
      </c>
      <c r="J22" s="71">
        <v>81.18234452841735</v>
      </c>
      <c r="K22" s="71">
        <v>491.8694504852199</v>
      </c>
      <c r="L22" s="71">
        <v>167.04024445800633</v>
      </c>
      <c r="M22" s="71">
        <v>30.282149580106413</v>
      </c>
      <c r="N22" s="71">
        <v>20.91594392250234</v>
      </c>
      <c r="O22" s="71">
        <v>69.24096820498715</v>
      </c>
      <c r="P22" s="55"/>
      <c r="Q22" s="56">
        <v>63</v>
      </c>
      <c r="R22" s="23" t="s">
        <v>86</v>
      </c>
      <c r="S22" s="55"/>
      <c r="T22" s="57">
        <v>98</v>
      </c>
      <c r="U22" s="264">
        <v>98.95</v>
      </c>
      <c r="V22" s="60">
        <v>89.82</v>
      </c>
      <c r="W22" s="143">
        <v>74</v>
      </c>
      <c r="X22" s="58">
        <v>89.79774906602817</v>
      </c>
      <c r="Y22" s="137">
        <v>123.5</v>
      </c>
      <c r="Z22" s="137">
        <v>72.2</v>
      </c>
      <c r="AA22" s="137">
        <v>45.4</v>
      </c>
      <c r="AB22" s="59"/>
      <c r="AC22" s="58"/>
      <c r="AD22" s="23" t="s">
        <v>86</v>
      </c>
      <c r="AE22" s="40"/>
      <c r="AF22" s="67">
        <v>249.49</v>
      </c>
      <c r="AG22" s="67">
        <v>8.87</v>
      </c>
      <c r="AH22" s="183">
        <v>16.345990180032732</v>
      </c>
      <c r="AI22" s="185">
        <v>72.4</v>
      </c>
      <c r="AJ22" s="184">
        <v>29.22</v>
      </c>
      <c r="AK22" s="70">
        <v>98.2</v>
      </c>
      <c r="AL22" s="61">
        <v>17</v>
      </c>
      <c r="AM22" s="69">
        <v>71.26</v>
      </c>
      <c r="AN22" s="195">
        <v>0.11675485196015475</v>
      </c>
      <c r="AO22" s="186">
        <v>72</v>
      </c>
      <c r="AP22" s="56"/>
      <c r="AQ22" s="56"/>
      <c r="AR22" s="56">
        <v>45</v>
      </c>
      <c r="AS22" s="23"/>
      <c r="AT22" s="40"/>
      <c r="AU22" s="6" t="s">
        <v>86</v>
      </c>
      <c r="AV22" s="23" t="s">
        <v>94</v>
      </c>
    </row>
    <row r="23" spans="1:40" s="1" customFormat="1" ht="12.75" customHeight="1">
      <c r="A23" s="24" t="s">
        <v>62</v>
      </c>
      <c r="B23" s="24"/>
      <c r="C23" s="24"/>
      <c r="D23" s="286" t="s">
        <v>63</v>
      </c>
      <c r="E23" s="286"/>
      <c r="F23" s="286"/>
      <c r="G23" s="286"/>
      <c r="H23" s="286"/>
      <c r="I23" s="286"/>
      <c r="J23" s="286"/>
      <c r="K23" s="286"/>
      <c r="L23" s="286"/>
      <c r="M23" s="44"/>
      <c r="N23" s="44"/>
      <c r="O23" s="312" t="s">
        <v>64</v>
      </c>
      <c r="P23" s="312"/>
      <c r="Q23" s="312"/>
      <c r="R23" s="312"/>
      <c r="S23" s="312"/>
      <c r="T23" s="312"/>
      <c r="U23" s="287" t="s">
        <v>71</v>
      </c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 t="s">
        <v>101</v>
      </c>
      <c r="AG23" s="313"/>
      <c r="AH23" s="48"/>
      <c r="AI23" s="48"/>
      <c r="AJ23" s="48"/>
      <c r="AN23" s="45"/>
    </row>
    <row r="24" spans="17:40" s="1" customFormat="1" ht="12.75">
      <c r="Q24" s="45"/>
      <c r="R24" s="45"/>
      <c r="T24" s="37"/>
      <c r="U24" s="37"/>
      <c r="V24" s="37"/>
      <c r="W24" s="37"/>
      <c r="X24" s="37"/>
      <c r="AB24" s="7"/>
      <c r="AN24" s="45"/>
    </row>
    <row r="25" spans="4:45" s="1" customFormat="1" ht="12.75">
      <c r="D25" s="7"/>
      <c r="P25" s="7"/>
      <c r="Q25" s="35"/>
      <c r="R25" s="35"/>
      <c r="S25" s="7"/>
      <c r="T25" s="37"/>
      <c r="U25" s="37"/>
      <c r="V25" s="37"/>
      <c r="W25" s="37"/>
      <c r="X25" s="37"/>
      <c r="Z25" s="7"/>
      <c r="AA25" s="7"/>
      <c r="AB25" s="7"/>
      <c r="AC25" s="7"/>
      <c r="AD25" s="7"/>
      <c r="AE25" s="7"/>
      <c r="AN25" s="45"/>
      <c r="AP25" s="7"/>
      <c r="AQ25" s="7"/>
      <c r="AR25" s="7"/>
      <c r="AS25" s="7"/>
    </row>
    <row r="26" spans="4:45" s="1" customFormat="1" ht="12.75">
      <c r="D26" s="7"/>
      <c r="P26" s="7"/>
      <c r="Q26" s="35"/>
      <c r="R26" s="35"/>
      <c r="S26" s="7"/>
      <c r="T26" s="37"/>
      <c r="U26" s="37"/>
      <c r="V26" s="37"/>
      <c r="W26" s="37"/>
      <c r="X26" s="37"/>
      <c r="Z26" s="7"/>
      <c r="AA26" s="7"/>
      <c r="AB26" s="7"/>
      <c r="AC26" s="7"/>
      <c r="AD26" s="7"/>
      <c r="AE26" s="7"/>
      <c r="AN26" s="45"/>
      <c r="AP26" s="7"/>
      <c r="AQ26" s="7"/>
      <c r="AR26" s="7"/>
      <c r="AS26" s="7"/>
    </row>
    <row r="27" spans="17:40" s="1" customFormat="1" ht="12.75">
      <c r="Q27" s="45"/>
      <c r="R27" s="45"/>
      <c r="T27" s="37"/>
      <c r="U27" s="37"/>
      <c r="V27" s="37"/>
      <c r="W27" s="37"/>
      <c r="X27" s="37"/>
      <c r="AB27" s="7"/>
      <c r="AN27" s="45"/>
    </row>
    <row r="28" spans="17:40" s="1" customFormat="1" ht="12.75">
      <c r="Q28" s="45"/>
      <c r="R28" s="45"/>
      <c r="T28" s="37"/>
      <c r="U28" s="37"/>
      <c r="V28" s="37"/>
      <c r="W28" s="37"/>
      <c r="X28" s="37"/>
      <c r="AB28" s="7"/>
      <c r="AN28" s="45"/>
    </row>
    <row r="29" spans="17:40" s="1" customFormat="1" ht="12.75">
      <c r="Q29" s="45"/>
      <c r="R29" s="45"/>
      <c r="T29" s="37"/>
      <c r="U29" s="37"/>
      <c r="V29" s="37"/>
      <c r="W29" s="37"/>
      <c r="X29" s="37"/>
      <c r="AB29" s="7"/>
      <c r="AN29" s="45"/>
    </row>
    <row r="30" spans="17:40" s="1" customFormat="1" ht="12.75">
      <c r="Q30" s="45"/>
      <c r="R30" s="45"/>
      <c r="T30" s="37"/>
      <c r="U30" s="37"/>
      <c r="V30" s="37"/>
      <c r="W30" s="37"/>
      <c r="X30" s="37"/>
      <c r="AB30" s="7"/>
      <c r="AN30" s="45"/>
    </row>
    <row r="31" spans="17:40" s="1" customFormat="1" ht="12.75">
      <c r="Q31" s="45"/>
      <c r="R31" s="45"/>
      <c r="T31" s="37"/>
      <c r="U31" s="37"/>
      <c r="V31" s="37"/>
      <c r="W31" s="37"/>
      <c r="X31" s="37"/>
      <c r="AB31" s="7"/>
      <c r="AN31" s="45"/>
    </row>
    <row r="32" spans="17:40" s="1" customFormat="1" ht="12.75">
      <c r="Q32" s="45"/>
      <c r="R32" s="45"/>
      <c r="T32" s="37"/>
      <c r="U32" s="37"/>
      <c r="V32" s="37"/>
      <c r="W32" s="37"/>
      <c r="X32" s="37"/>
      <c r="AB32" s="7"/>
      <c r="AN32" s="45"/>
    </row>
    <row r="33" spans="17:40" s="1" customFormat="1" ht="12.75">
      <c r="Q33" s="45"/>
      <c r="R33" s="45"/>
      <c r="T33" s="37"/>
      <c r="U33" s="37"/>
      <c r="V33" s="37"/>
      <c r="W33" s="37"/>
      <c r="X33" s="37"/>
      <c r="AB33" s="7"/>
      <c r="AN33" s="45"/>
    </row>
    <row r="34" spans="17:40" s="1" customFormat="1" ht="12.75">
      <c r="Q34" s="45"/>
      <c r="R34" s="45"/>
      <c r="T34" s="37"/>
      <c r="U34" s="37"/>
      <c r="V34" s="37"/>
      <c r="W34" s="37"/>
      <c r="X34" s="37"/>
      <c r="AB34" s="7"/>
      <c r="AN34" s="45"/>
    </row>
    <row r="35" spans="17:40" s="1" customFormat="1" ht="12.75">
      <c r="Q35" s="45"/>
      <c r="R35" s="45"/>
      <c r="T35" s="37"/>
      <c r="U35" s="37"/>
      <c r="V35" s="37"/>
      <c r="W35" s="37"/>
      <c r="X35" s="37"/>
      <c r="AB35" s="7"/>
      <c r="AN35" s="45"/>
    </row>
    <row r="36" spans="17:40" s="1" customFormat="1" ht="12.75">
      <c r="Q36" s="45"/>
      <c r="R36" s="45"/>
      <c r="T36" s="37"/>
      <c r="U36" s="37"/>
      <c r="V36" s="37"/>
      <c r="W36" s="37"/>
      <c r="X36" s="37"/>
      <c r="AB36" s="7"/>
      <c r="AN36" s="45"/>
    </row>
    <row r="37" spans="17:40" s="1" customFormat="1" ht="12.75">
      <c r="Q37" s="45"/>
      <c r="R37" s="45"/>
      <c r="T37" s="37"/>
      <c r="U37" s="37"/>
      <c r="V37" s="37"/>
      <c r="W37" s="37"/>
      <c r="X37" s="37"/>
      <c r="AB37" s="7"/>
      <c r="AN37" s="45"/>
    </row>
    <row r="38" spans="17:40" s="1" customFormat="1" ht="12.75">
      <c r="Q38" s="45"/>
      <c r="R38" s="45"/>
      <c r="T38" s="37"/>
      <c r="U38" s="37"/>
      <c r="V38" s="37"/>
      <c r="W38" s="37"/>
      <c r="X38" s="37"/>
      <c r="AB38" s="7"/>
      <c r="AN38" s="45"/>
    </row>
    <row r="39" spans="17:40" s="1" customFormat="1" ht="12.75">
      <c r="Q39" s="45"/>
      <c r="R39" s="45"/>
      <c r="T39" s="37"/>
      <c r="U39" s="37"/>
      <c r="V39" s="37"/>
      <c r="W39" s="37"/>
      <c r="X39" s="37"/>
      <c r="AB39" s="7"/>
      <c r="AN39" s="45"/>
    </row>
    <row r="40" spans="17:40" s="1" customFormat="1" ht="12.75">
      <c r="Q40" s="45"/>
      <c r="R40" s="45"/>
      <c r="T40" s="37"/>
      <c r="U40" s="37"/>
      <c r="V40" s="37"/>
      <c r="W40" s="37"/>
      <c r="X40" s="37"/>
      <c r="AB40" s="7"/>
      <c r="AN40" s="45"/>
    </row>
    <row r="41" spans="17:40" s="1" customFormat="1" ht="12.75">
      <c r="Q41" s="45"/>
      <c r="R41" s="45"/>
      <c r="T41" s="37"/>
      <c r="U41" s="37"/>
      <c r="V41" s="37"/>
      <c r="W41" s="37"/>
      <c r="X41" s="37"/>
      <c r="AB41" s="7"/>
      <c r="AN41" s="45"/>
    </row>
    <row r="42" spans="17:40" s="1" customFormat="1" ht="12.75">
      <c r="Q42" s="45"/>
      <c r="R42" s="45"/>
      <c r="T42" s="37"/>
      <c r="U42" s="37"/>
      <c r="V42" s="37"/>
      <c r="W42" s="37"/>
      <c r="X42" s="37"/>
      <c r="AB42" s="7"/>
      <c r="AN42" s="45"/>
    </row>
    <row r="43" spans="17:40" s="1" customFormat="1" ht="12.75">
      <c r="Q43" s="45"/>
      <c r="R43" s="45"/>
      <c r="T43" s="37"/>
      <c r="U43" s="37"/>
      <c r="V43" s="37"/>
      <c r="W43" s="37"/>
      <c r="X43" s="37"/>
      <c r="AB43" s="7"/>
      <c r="AN43" s="45"/>
    </row>
    <row r="44" spans="17:40" s="1" customFormat="1" ht="12.75">
      <c r="Q44" s="45"/>
      <c r="R44" s="45"/>
      <c r="T44" s="37"/>
      <c r="U44" s="37"/>
      <c r="V44" s="37"/>
      <c r="W44" s="37"/>
      <c r="X44" s="37"/>
      <c r="AB44" s="7"/>
      <c r="AN44" s="45"/>
    </row>
    <row r="45" spans="17:40" s="1" customFormat="1" ht="12.75">
      <c r="Q45" s="45"/>
      <c r="R45" s="45"/>
      <c r="T45" s="37"/>
      <c r="U45" s="37"/>
      <c r="V45" s="37"/>
      <c r="W45" s="37"/>
      <c r="X45" s="37"/>
      <c r="AB45" s="7"/>
      <c r="AN45" s="45"/>
    </row>
    <row r="46" spans="17:40" s="1" customFormat="1" ht="12.75">
      <c r="Q46" s="45"/>
      <c r="R46" s="45"/>
      <c r="T46" s="37"/>
      <c r="U46" s="37"/>
      <c r="V46" s="37"/>
      <c r="W46" s="37"/>
      <c r="X46" s="37"/>
      <c r="AB46" s="7"/>
      <c r="AN46" s="45"/>
    </row>
    <row r="47" spans="17:40" s="1" customFormat="1" ht="12.75">
      <c r="Q47" s="45"/>
      <c r="R47" s="45"/>
      <c r="T47" s="37"/>
      <c r="U47" s="37"/>
      <c r="V47" s="37"/>
      <c r="W47" s="37"/>
      <c r="X47" s="37"/>
      <c r="AB47" s="7"/>
      <c r="AN47" s="45"/>
    </row>
    <row r="48" spans="17:40" s="1" customFormat="1" ht="12.75">
      <c r="Q48" s="45"/>
      <c r="R48" s="45"/>
      <c r="T48" s="37"/>
      <c r="U48" s="37"/>
      <c r="V48" s="37"/>
      <c r="W48" s="37"/>
      <c r="X48" s="37"/>
      <c r="AB48" s="7"/>
      <c r="AN48" s="45"/>
    </row>
    <row r="49" spans="17:40" s="1" customFormat="1" ht="12.75">
      <c r="Q49" s="45"/>
      <c r="R49" s="45"/>
      <c r="T49" s="37"/>
      <c r="U49" s="37"/>
      <c r="V49" s="37"/>
      <c r="W49" s="37"/>
      <c r="X49" s="37"/>
      <c r="AB49" s="7"/>
      <c r="AN49" s="45"/>
    </row>
    <row r="50" spans="17:40" s="1" customFormat="1" ht="12.75">
      <c r="Q50" s="45"/>
      <c r="R50" s="45"/>
      <c r="T50" s="37"/>
      <c r="U50" s="37"/>
      <c r="V50" s="37"/>
      <c r="W50" s="37"/>
      <c r="X50" s="37"/>
      <c r="AB50" s="7"/>
      <c r="AN50" s="45"/>
    </row>
    <row r="51" spans="17:40" s="1" customFormat="1" ht="12.75">
      <c r="Q51" s="45"/>
      <c r="R51" s="45"/>
      <c r="T51" s="37"/>
      <c r="U51" s="37"/>
      <c r="V51" s="37"/>
      <c r="W51" s="37"/>
      <c r="X51" s="37"/>
      <c r="AB51" s="7"/>
      <c r="AN51" s="45"/>
    </row>
    <row r="52" spans="17:40" s="1" customFormat="1" ht="12.75">
      <c r="Q52" s="45"/>
      <c r="R52" s="45"/>
      <c r="T52" s="37"/>
      <c r="U52" s="37"/>
      <c r="V52" s="37"/>
      <c r="W52" s="37"/>
      <c r="X52" s="37"/>
      <c r="AB52" s="7"/>
      <c r="AN52" s="45"/>
    </row>
    <row r="53" spans="17:40" s="1" customFormat="1" ht="12.75">
      <c r="Q53" s="45"/>
      <c r="R53" s="45"/>
      <c r="T53" s="37"/>
      <c r="U53" s="37"/>
      <c r="V53" s="37"/>
      <c r="W53" s="37"/>
      <c r="X53" s="37"/>
      <c r="AB53" s="7"/>
      <c r="AN53" s="45"/>
    </row>
    <row r="54" spans="17:40" s="1" customFormat="1" ht="12.75">
      <c r="Q54" s="45"/>
      <c r="R54" s="45"/>
      <c r="T54" s="37"/>
      <c r="U54" s="37"/>
      <c r="V54" s="37"/>
      <c r="W54" s="37"/>
      <c r="X54" s="37"/>
      <c r="AB54" s="7"/>
      <c r="AN54" s="45"/>
    </row>
    <row r="55" spans="17:40" s="1" customFormat="1" ht="12.75">
      <c r="Q55" s="45"/>
      <c r="R55" s="45"/>
      <c r="T55" s="37"/>
      <c r="U55" s="37"/>
      <c r="V55" s="37"/>
      <c r="W55" s="37"/>
      <c r="X55" s="37"/>
      <c r="AB55" s="7"/>
      <c r="AN55" s="45"/>
    </row>
    <row r="56" spans="17:40" s="1" customFormat="1" ht="12.75">
      <c r="Q56" s="45"/>
      <c r="R56" s="45"/>
      <c r="T56" s="37"/>
      <c r="U56" s="37"/>
      <c r="V56" s="37"/>
      <c r="W56" s="37"/>
      <c r="X56" s="37"/>
      <c r="AB56" s="7"/>
      <c r="AN56" s="45"/>
    </row>
    <row r="57" spans="17:40" s="1" customFormat="1" ht="12.75">
      <c r="Q57" s="45"/>
      <c r="R57" s="45"/>
      <c r="T57" s="37"/>
      <c r="U57" s="37"/>
      <c r="V57" s="37"/>
      <c r="W57" s="37"/>
      <c r="X57" s="37"/>
      <c r="AB57" s="7"/>
      <c r="AN57" s="45"/>
    </row>
    <row r="58" spans="17:40" s="1" customFormat="1" ht="12.75">
      <c r="Q58" s="45"/>
      <c r="R58" s="45"/>
      <c r="T58" s="37"/>
      <c r="U58" s="37"/>
      <c r="V58" s="37"/>
      <c r="W58" s="37"/>
      <c r="X58" s="37"/>
      <c r="AB58" s="7"/>
      <c r="AN58" s="45"/>
    </row>
    <row r="59" spans="17:40" s="1" customFormat="1" ht="12.75">
      <c r="Q59" s="45"/>
      <c r="R59" s="45"/>
      <c r="T59" s="37"/>
      <c r="U59" s="37"/>
      <c r="V59" s="37"/>
      <c r="W59" s="37"/>
      <c r="X59" s="37"/>
      <c r="AB59" s="7"/>
      <c r="AN59" s="45"/>
    </row>
    <row r="60" spans="17:40" s="1" customFormat="1" ht="12.75">
      <c r="Q60" s="45"/>
      <c r="R60" s="45"/>
      <c r="T60" s="37"/>
      <c r="U60" s="37"/>
      <c r="V60" s="37"/>
      <c r="W60" s="37"/>
      <c r="X60" s="37"/>
      <c r="AB60" s="7"/>
      <c r="AN60" s="45"/>
    </row>
    <row r="61" spans="17:40" s="1" customFormat="1" ht="12.75">
      <c r="Q61" s="45"/>
      <c r="R61" s="45"/>
      <c r="T61" s="37"/>
      <c r="U61" s="37"/>
      <c r="V61" s="37"/>
      <c r="W61" s="37"/>
      <c r="X61" s="37"/>
      <c r="AB61" s="7"/>
      <c r="AN61" s="45"/>
    </row>
    <row r="62" spans="17:40" s="1" customFormat="1" ht="12.75">
      <c r="Q62" s="45"/>
      <c r="R62" s="45"/>
      <c r="T62" s="37"/>
      <c r="U62" s="37"/>
      <c r="V62" s="37"/>
      <c r="W62" s="37"/>
      <c r="X62" s="37"/>
      <c r="AB62" s="7"/>
      <c r="AN62" s="45"/>
    </row>
    <row r="63" spans="17:40" s="1" customFormat="1" ht="12.75">
      <c r="Q63" s="45"/>
      <c r="R63" s="45"/>
      <c r="T63" s="37"/>
      <c r="U63" s="37"/>
      <c r="V63" s="37"/>
      <c r="W63" s="37"/>
      <c r="X63" s="37"/>
      <c r="AB63" s="7"/>
      <c r="AN63" s="45"/>
    </row>
    <row r="64" spans="17:40" s="1" customFormat="1" ht="12.75">
      <c r="Q64" s="45"/>
      <c r="R64" s="45"/>
      <c r="T64" s="37"/>
      <c r="U64" s="37"/>
      <c r="V64" s="37"/>
      <c r="W64" s="37"/>
      <c r="X64" s="37"/>
      <c r="AB64" s="7"/>
      <c r="AN64" s="45"/>
    </row>
    <row r="65" spans="17:40" s="1" customFormat="1" ht="12.75">
      <c r="Q65" s="45"/>
      <c r="R65" s="45"/>
      <c r="T65" s="37"/>
      <c r="U65" s="37"/>
      <c r="V65" s="37"/>
      <c r="W65" s="37"/>
      <c r="X65" s="37"/>
      <c r="AB65" s="7"/>
      <c r="AN65" s="45"/>
    </row>
    <row r="66" spans="17:40" s="1" customFormat="1" ht="12.75">
      <c r="Q66" s="45"/>
      <c r="R66" s="45"/>
      <c r="U66" s="45"/>
      <c r="AB66" s="7"/>
      <c r="AN66" s="45"/>
    </row>
    <row r="67" spans="17:40" s="1" customFormat="1" ht="12.75">
      <c r="Q67" s="45"/>
      <c r="R67" s="45"/>
      <c r="U67" s="45"/>
      <c r="AB67" s="7"/>
      <c r="AN67" s="45"/>
    </row>
    <row r="68" spans="17:40" s="1" customFormat="1" ht="12.75">
      <c r="Q68" s="45"/>
      <c r="R68" s="45"/>
      <c r="U68" s="45"/>
      <c r="AB68" s="7"/>
      <c r="AN68" s="45"/>
    </row>
    <row r="69" spans="17:40" s="1" customFormat="1" ht="12.75">
      <c r="Q69" s="45"/>
      <c r="R69" s="45"/>
      <c r="U69" s="45"/>
      <c r="AB69" s="7"/>
      <c r="AN69" s="45"/>
    </row>
    <row r="70" spans="17:40" s="1" customFormat="1" ht="12.75">
      <c r="Q70" s="45"/>
      <c r="R70" s="45"/>
      <c r="U70" s="45"/>
      <c r="AB70" s="7"/>
      <c r="AN70" s="45"/>
    </row>
    <row r="71" spans="17:40" s="1" customFormat="1" ht="12.75">
      <c r="Q71" s="45"/>
      <c r="R71" s="45"/>
      <c r="U71" s="45"/>
      <c r="AB71" s="7"/>
      <c r="AN71" s="45"/>
    </row>
    <row r="72" spans="17:40" s="1" customFormat="1" ht="12.75">
      <c r="Q72" s="45"/>
      <c r="R72" s="45"/>
      <c r="U72" s="45"/>
      <c r="AB72" s="7"/>
      <c r="AN72" s="45"/>
    </row>
    <row r="73" spans="17:40" s="1" customFormat="1" ht="12.75">
      <c r="Q73" s="45"/>
      <c r="R73" s="45"/>
      <c r="U73" s="45"/>
      <c r="AB73" s="7"/>
      <c r="AN73" s="45"/>
    </row>
    <row r="74" spans="17:40" s="1" customFormat="1" ht="12.75">
      <c r="Q74" s="45"/>
      <c r="R74" s="45"/>
      <c r="U74" s="45"/>
      <c r="AB74" s="7"/>
      <c r="AN74" s="45"/>
    </row>
    <row r="75" spans="17:40" s="1" customFormat="1" ht="12.75">
      <c r="Q75" s="45"/>
      <c r="R75" s="45"/>
      <c r="U75" s="45"/>
      <c r="AB75" s="7"/>
      <c r="AN75" s="45"/>
    </row>
    <row r="76" spans="17:40" s="1" customFormat="1" ht="12.75">
      <c r="Q76" s="45"/>
      <c r="R76" s="45"/>
      <c r="U76" s="45"/>
      <c r="AB76" s="7"/>
      <c r="AN76" s="45"/>
    </row>
    <row r="77" spans="17:40" s="1" customFormat="1" ht="12.75">
      <c r="Q77" s="45"/>
      <c r="R77" s="45"/>
      <c r="U77" s="45"/>
      <c r="AB77" s="7"/>
      <c r="AN77" s="45"/>
    </row>
    <row r="78" spans="17:40" s="1" customFormat="1" ht="12.75">
      <c r="Q78" s="45"/>
      <c r="R78" s="45"/>
      <c r="U78" s="45"/>
      <c r="AB78" s="7"/>
      <c r="AN78" s="45"/>
    </row>
    <row r="79" spans="17:40" s="1" customFormat="1" ht="12.75">
      <c r="Q79" s="45"/>
      <c r="R79" s="45"/>
      <c r="U79" s="45"/>
      <c r="AB79" s="7"/>
      <c r="AN79" s="45"/>
    </row>
    <row r="80" spans="17:40" s="1" customFormat="1" ht="12.75">
      <c r="Q80" s="45"/>
      <c r="R80" s="45"/>
      <c r="U80" s="45"/>
      <c r="AB80" s="7"/>
      <c r="AN80" s="45"/>
    </row>
    <row r="81" spans="17:40" s="1" customFormat="1" ht="12.75">
      <c r="Q81" s="45"/>
      <c r="R81" s="45"/>
      <c r="U81" s="45"/>
      <c r="AB81" s="7"/>
      <c r="AN81" s="45"/>
    </row>
    <row r="82" spans="17:40" s="1" customFormat="1" ht="12.75">
      <c r="Q82" s="45"/>
      <c r="R82" s="45"/>
      <c r="U82" s="45"/>
      <c r="AB82" s="7"/>
      <c r="AN82" s="45"/>
    </row>
    <row r="83" spans="17:40" s="1" customFormat="1" ht="12.75">
      <c r="Q83" s="45"/>
      <c r="R83" s="45"/>
      <c r="U83" s="45"/>
      <c r="AB83" s="7"/>
      <c r="AN83" s="45"/>
    </row>
    <row r="84" spans="17:40" s="1" customFormat="1" ht="12.75">
      <c r="Q84" s="45"/>
      <c r="R84" s="45"/>
      <c r="U84" s="45"/>
      <c r="AB84" s="7"/>
      <c r="AN84" s="45"/>
    </row>
    <row r="85" spans="17:40" s="1" customFormat="1" ht="12.75">
      <c r="Q85" s="45"/>
      <c r="R85" s="45"/>
      <c r="U85" s="45"/>
      <c r="AB85" s="7"/>
      <c r="AN85" s="45"/>
    </row>
    <row r="86" spans="17:40" s="1" customFormat="1" ht="12.75">
      <c r="Q86" s="45"/>
      <c r="R86" s="45"/>
      <c r="U86" s="45"/>
      <c r="AB86" s="7"/>
      <c r="AN86" s="45"/>
    </row>
    <row r="87" spans="17:40" s="1" customFormat="1" ht="12.75">
      <c r="Q87" s="45"/>
      <c r="R87" s="45"/>
      <c r="U87" s="45"/>
      <c r="AB87" s="7"/>
      <c r="AN87" s="45"/>
    </row>
    <row r="88" spans="17:40" s="1" customFormat="1" ht="12.75">
      <c r="Q88" s="45"/>
      <c r="R88" s="45"/>
      <c r="U88" s="45"/>
      <c r="AB88" s="7"/>
      <c r="AN88" s="45"/>
    </row>
    <row r="89" spans="17:40" s="1" customFormat="1" ht="12.75">
      <c r="Q89" s="45"/>
      <c r="R89" s="45"/>
      <c r="U89" s="45"/>
      <c r="AB89" s="7"/>
      <c r="AN89" s="45"/>
    </row>
    <row r="90" spans="17:40" s="1" customFormat="1" ht="12.75">
      <c r="Q90" s="45"/>
      <c r="R90" s="45"/>
      <c r="U90" s="45"/>
      <c r="AB90" s="7"/>
      <c r="AN90" s="45"/>
    </row>
    <row r="91" spans="17:40" s="1" customFormat="1" ht="12.75">
      <c r="Q91" s="45"/>
      <c r="R91" s="45"/>
      <c r="U91" s="45"/>
      <c r="AB91" s="7"/>
      <c r="AN91" s="45"/>
    </row>
    <row r="92" spans="17:40" s="1" customFormat="1" ht="12.75">
      <c r="Q92" s="45"/>
      <c r="R92" s="45"/>
      <c r="U92" s="45"/>
      <c r="AB92" s="7"/>
      <c r="AN92" s="45"/>
    </row>
    <row r="93" spans="17:40" s="1" customFormat="1" ht="12.75">
      <c r="Q93" s="45"/>
      <c r="R93" s="45"/>
      <c r="U93" s="45"/>
      <c r="AB93" s="7"/>
      <c r="AN93" s="45"/>
    </row>
    <row r="94" spans="17:40" s="1" customFormat="1" ht="12.75">
      <c r="Q94" s="45"/>
      <c r="R94" s="45"/>
      <c r="U94" s="45"/>
      <c r="AB94" s="7"/>
      <c r="AN94" s="45"/>
    </row>
    <row r="95" spans="17:40" s="1" customFormat="1" ht="12.75">
      <c r="Q95" s="45"/>
      <c r="R95" s="45"/>
      <c r="U95" s="45"/>
      <c r="AB95" s="7"/>
      <c r="AN95" s="45"/>
    </row>
    <row r="96" spans="17:40" s="1" customFormat="1" ht="12.75">
      <c r="Q96" s="45"/>
      <c r="R96" s="45"/>
      <c r="U96" s="45"/>
      <c r="AB96" s="7"/>
      <c r="AN96" s="45"/>
    </row>
    <row r="97" spans="17:40" s="1" customFormat="1" ht="12.75">
      <c r="Q97" s="45"/>
      <c r="R97" s="45"/>
      <c r="U97" s="45"/>
      <c r="AB97" s="7"/>
      <c r="AN97" s="45"/>
    </row>
    <row r="98" spans="17:40" s="1" customFormat="1" ht="12.75">
      <c r="Q98" s="45"/>
      <c r="R98" s="45"/>
      <c r="U98" s="45"/>
      <c r="AB98" s="7"/>
      <c r="AN98" s="45"/>
    </row>
    <row r="99" spans="17:40" s="1" customFormat="1" ht="12.75">
      <c r="Q99" s="45"/>
      <c r="R99" s="45"/>
      <c r="U99" s="45"/>
      <c r="AB99" s="7"/>
      <c r="AN99" s="45"/>
    </row>
    <row r="100" spans="17:40" s="1" customFormat="1" ht="12.75">
      <c r="Q100" s="45"/>
      <c r="R100" s="45"/>
      <c r="U100" s="45"/>
      <c r="AB100" s="7"/>
      <c r="AN100" s="45"/>
    </row>
    <row r="101" spans="17:40" s="1" customFormat="1" ht="12.75">
      <c r="Q101" s="45"/>
      <c r="R101" s="45"/>
      <c r="U101" s="45"/>
      <c r="AB101" s="7"/>
      <c r="AN101" s="45"/>
    </row>
    <row r="102" spans="17:40" s="1" customFormat="1" ht="12.75">
      <c r="Q102" s="45"/>
      <c r="R102" s="45"/>
      <c r="U102" s="45"/>
      <c r="AB102" s="7"/>
      <c r="AN102" s="45"/>
    </row>
    <row r="103" spans="17:40" s="1" customFormat="1" ht="12.75">
      <c r="Q103" s="45"/>
      <c r="R103" s="45"/>
      <c r="U103" s="45"/>
      <c r="AB103" s="7"/>
      <c r="AN103" s="45"/>
    </row>
    <row r="104" spans="17:40" s="1" customFormat="1" ht="12.75">
      <c r="Q104" s="45"/>
      <c r="R104" s="45"/>
      <c r="U104" s="45"/>
      <c r="AB104" s="7"/>
      <c r="AN104" s="45"/>
    </row>
    <row r="105" spans="17:40" s="1" customFormat="1" ht="12.75">
      <c r="Q105" s="45"/>
      <c r="R105" s="45"/>
      <c r="U105" s="45"/>
      <c r="AB105" s="7"/>
      <c r="AN105" s="45"/>
    </row>
    <row r="106" spans="17:40" s="1" customFormat="1" ht="12.75">
      <c r="Q106" s="45"/>
      <c r="R106" s="45"/>
      <c r="U106" s="45"/>
      <c r="AB106" s="7"/>
      <c r="AN106" s="45"/>
    </row>
    <row r="107" spans="17:40" s="1" customFormat="1" ht="12.75">
      <c r="Q107" s="45"/>
      <c r="R107" s="45"/>
      <c r="U107" s="45"/>
      <c r="AB107" s="7"/>
      <c r="AN107" s="45"/>
    </row>
    <row r="108" spans="17:40" s="1" customFormat="1" ht="12.75">
      <c r="Q108" s="45"/>
      <c r="R108" s="45"/>
      <c r="U108" s="45"/>
      <c r="AB108" s="7"/>
      <c r="AN108" s="45"/>
    </row>
    <row r="109" spans="17:40" s="1" customFormat="1" ht="12.75">
      <c r="Q109" s="45"/>
      <c r="R109" s="45"/>
      <c r="U109" s="45"/>
      <c r="AB109" s="7"/>
      <c r="AN109" s="45"/>
    </row>
    <row r="110" spans="17:40" s="1" customFormat="1" ht="12.75">
      <c r="Q110" s="45"/>
      <c r="R110" s="45"/>
      <c r="U110" s="45"/>
      <c r="AB110" s="7"/>
      <c r="AN110" s="45"/>
    </row>
    <row r="111" spans="17:40" s="1" customFormat="1" ht="12.75">
      <c r="Q111" s="45"/>
      <c r="R111" s="45"/>
      <c r="U111" s="45"/>
      <c r="AB111" s="7"/>
      <c r="AN111" s="45"/>
    </row>
    <row r="112" spans="17:40" s="1" customFormat="1" ht="12.75">
      <c r="Q112" s="45"/>
      <c r="R112" s="45"/>
      <c r="U112" s="45"/>
      <c r="AB112" s="7"/>
      <c r="AN112" s="45"/>
    </row>
    <row r="113" spans="17:40" s="1" customFormat="1" ht="12.75">
      <c r="Q113" s="45"/>
      <c r="R113" s="45"/>
      <c r="U113" s="45"/>
      <c r="AB113" s="7"/>
      <c r="AN113" s="45"/>
    </row>
    <row r="114" spans="17:40" s="1" customFormat="1" ht="12.75">
      <c r="Q114" s="45"/>
      <c r="R114" s="45"/>
      <c r="U114" s="45"/>
      <c r="AB114" s="7"/>
      <c r="AN114" s="45"/>
    </row>
    <row r="115" spans="17:40" s="1" customFormat="1" ht="12.75">
      <c r="Q115" s="45"/>
      <c r="R115" s="45"/>
      <c r="U115" s="45"/>
      <c r="AB115" s="7"/>
      <c r="AN115" s="45"/>
    </row>
    <row r="116" spans="17:40" s="1" customFormat="1" ht="12.75">
      <c r="Q116" s="45"/>
      <c r="R116" s="45"/>
      <c r="U116" s="45"/>
      <c r="AB116" s="7"/>
      <c r="AN116" s="45"/>
    </row>
    <row r="117" spans="17:40" s="1" customFormat="1" ht="12.75">
      <c r="Q117" s="45"/>
      <c r="R117" s="45"/>
      <c r="U117" s="45"/>
      <c r="AB117" s="7"/>
      <c r="AN117" s="45"/>
    </row>
    <row r="118" spans="17:40" s="1" customFormat="1" ht="12.75">
      <c r="Q118" s="45"/>
      <c r="R118" s="45"/>
      <c r="U118" s="45"/>
      <c r="AB118" s="7"/>
      <c r="AN118" s="45"/>
    </row>
    <row r="119" spans="17:40" s="1" customFormat="1" ht="12.75">
      <c r="Q119" s="45"/>
      <c r="R119" s="45"/>
      <c r="U119" s="45"/>
      <c r="AB119" s="7"/>
      <c r="AN119" s="45"/>
    </row>
    <row r="120" spans="17:40" s="1" customFormat="1" ht="12.75">
      <c r="Q120" s="45"/>
      <c r="R120" s="45"/>
      <c r="U120" s="45"/>
      <c r="AB120" s="7"/>
      <c r="AN120" s="45"/>
    </row>
    <row r="121" spans="17:40" s="1" customFormat="1" ht="12.75">
      <c r="Q121" s="45"/>
      <c r="R121" s="45"/>
      <c r="U121" s="45"/>
      <c r="AB121" s="7"/>
      <c r="AN121" s="45"/>
    </row>
    <row r="122" spans="17:40" s="1" customFormat="1" ht="12.75">
      <c r="Q122" s="45"/>
      <c r="R122" s="45"/>
      <c r="U122" s="45"/>
      <c r="AB122" s="7"/>
      <c r="AN122" s="45"/>
    </row>
    <row r="123" spans="17:40" s="1" customFormat="1" ht="12.75">
      <c r="Q123" s="45"/>
      <c r="R123" s="45"/>
      <c r="U123" s="45"/>
      <c r="AB123" s="7"/>
      <c r="AN123" s="45"/>
    </row>
    <row r="124" spans="17:40" s="1" customFormat="1" ht="12.75">
      <c r="Q124" s="45"/>
      <c r="R124" s="45"/>
      <c r="U124" s="45"/>
      <c r="AB124" s="7"/>
      <c r="AN124" s="45"/>
    </row>
    <row r="125" spans="17:40" s="1" customFormat="1" ht="12.75">
      <c r="Q125" s="45"/>
      <c r="R125" s="45"/>
      <c r="U125" s="45"/>
      <c r="AB125" s="7"/>
      <c r="AN125" s="45"/>
    </row>
    <row r="126" spans="17:40" s="1" customFormat="1" ht="12.75">
      <c r="Q126" s="45"/>
      <c r="R126" s="45"/>
      <c r="U126" s="45"/>
      <c r="AB126" s="7"/>
      <c r="AN126" s="45"/>
    </row>
    <row r="127" spans="17:40" s="1" customFormat="1" ht="12.75">
      <c r="Q127" s="45"/>
      <c r="R127" s="45"/>
      <c r="U127" s="45"/>
      <c r="AB127" s="7"/>
      <c r="AN127" s="45"/>
    </row>
    <row r="128" spans="17:40" s="1" customFormat="1" ht="12.75">
      <c r="Q128" s="45"/>
      <c r="R128" s="45"/>
      <c r="U128" s="45"/>
      <c r="AB128" s="7"/>
      <c r="AN128" s="45"/>
    </row>
    <row r="129" spans="17:40" s="1" customFormat="1" ht="12.75">
      <c r="Q129" s="45"/>
      <c r="R129" s="45"/>
      <c r="U129" s="45"/>
      <c r="AB129" s="7"/>
      <c r="AN129" s="45"/>
    </row>
    <row r="130" spans="17:40" s="1" customFormat="1" ht="12.75">
      <c r="Q130" s="45"/>
      <c r="R130" s="45"/>
      <c r="U130" s="45"/>
      <c r="AB130" s="7"/>
      <c r="AN130" s="45"/>
    </row>
    <row r="131" spans="17:40" s="1" customFormat="1" ht="12.75">
      <c r="Q131" s="45"/>
      <c r="R131" s="45"/>
      <c r="U131" s="45"/>
      <c r="AB131" s="7"/>
      <c r="AN131" s="45"/>
    </row>
    <row r="132" spans="17:40" s="1" customFormat="1" ht="12.75">
      <c r="Q132" s="45"/>
      <c r="R132" s="45"/>
      <c r="U132" s="45"/>
      <c r="AB132" s="7"/>
      <c r="AN132" s="45"/>
    </row>
    <row r="133" spans="17:40" s="1" customFormat="1" ht="12.75">
      <c r="Q133" s="45"/>
      <c r="R133" s="45"/>
      <c r="U133" s="45"/>
      <c r="AB133" s="7"/>
      <c r="AN133" s="45"/>
    </row>
    <row r="134" spans="17:40" s="1" customFormat="1" ht="12.75">
      <c r="Q134" s="45"/>
      <c r="R134" s="45"/>
      <c r="U134" s="45"/>
      <c r="AB134" s="7"/>
      <c r="AN134" s="45"/>
    </row>
    <row r="135" spans="17:40" s="1" customFormat="1" ht="12.75">
      <c r="Q135" s="45"/>
      <c r="R135" s="45"/>
      <c r="U135" s="45"/>
      <c r="AB135" s="7"/>
      <c r="AN135" s="45"/>
    </row>
    <row r="136" spans="17:40" s="1" customFormat="1" ht="12.75">
      <c r="Q136" s="45"/>
      <c r="R136" s="45"/>
      <c r="U136" s="45"/>
      <c r="AB136" s="7"/>
      <c r="AN136" s="45"/>
    </row>
    <row r="137" spans="17:40" s="1" customFormat="1" ht="12.75">
      <c r="Q137" s="45"/>
      <c r="R137" s="45"/>
      <c r="U137" s="45"/>
      <c r="AB137" s="7"/>
      <c r="AN137" s="45"/>
    </row>
    <row r="138" spans="17:40" s="1" customFormat="1" ht="12.75">
      <c r="Q138" s="45"/>
      <c r="R138" s="45"/>
      <c r="U138" s="45"/>
      <c r="AB138" s="7"/>
      <c r="AN138" s="45"/>
    </row>
    <row r="139" spans="17:40" s="1" customFormat="1" ht="12.75">
      <c r="Q139" s="45"/>
      <c r="R139" s="45"/>
      <c r="U139" s="45"/>
      <c r="AB139" s="7"/>
      <c r="AN139" s="45"/>
    </row>
    <row r="140" spans="17:40" s="1" customFormat="1" ht="12.75">
      <c r="Q140" s="45"/>
      <c r="R140" s="45"/>
      <c r="U140" s="45"/>
      <c r="AB140" s="7"/>
      <c r="AN140" s="45"/>
    </row>
    <row r="141" spans="17:40" s="1" customFormat="1" ht="12.75">
      <c r="Q141" s="45"/>
      <c r="R141" s="45"/>
      <c r="U141" s="45"/>
      <c r="AB141" s="7"/>
      <c r="AN141" s="45"/>
    </row>
    <row r="142" spans="17:40" s="1" customFormat="1" ht="12.75">
      <c r="Q142" s="45"/>
      <c r="R142" s="45"/>
      <c r="U142" s="45"/>
      <c r="AB142" s="7"/>
      <c r="AN142" s="45"/>
    </row>
    <row r="143" spans="17:40" s="1" customFormat="1" ht="12.75">
      <c r="Q143" s="45"/>
      <c r="R143" s="45"/>
      <c r="U143" s="45"/>
      <c r="AB143" s="7"/>
      <c r="AN143" s="45"/>
    </row>
    <row r="144" spans="17:40" s="1" customFormat="1" ht="12.75">
      <c r="Q144" s="45"/>
      <c r="R144" s="45"/>
      <c r="U144" s="45"/>
      <c r="AB144" s="7"/>
      <c r="AN144" s="45"/>
    </row>
    <row r="145" spans="17:40" s="1" customFormat="1" ht="12.75">
      <c r="Q145" s="45"/>
      <c r="R145" s="45"/>
      <c r="U145" s="45"/>
      <c r="AB145" s="7"/>
      <c r="AN145" s="45"/>
    </row>
    <row r="146" spans="17:40" s="1" customFormat="1" ht="12.75">
      <c r="Q146" s="45"/>
      <c r="R146" s="45"/>
      <c r="U146" s="45"/>
      <c r="AB146" s="7"/>
      <c r="AN146" s="45"/>
    </row>
    <row r="147" spans="17:40" s="1" customFormat="1" ht="12.75">
      <c r="Q147" s="45"/>
      <c r="R147" s="45"/>
      <c r="U147" s="45"/>
      <c r="AB147" s="7"/>
      <c r="AN147" s="45"/>
    </row>
    <row r="148" spans="17:40" s="1" customFormat="1" ht="12.75">
      <c r="Q148" s="45"/>
      <c r="R148" s="45"/>
      <c r="U148" s="45"/>
      <c r="AB148" s="7"/>
      <c r="AN148" s="45"/>
    </row>
    <row r="149" spans="17:40" s="1" customFormat="1" ht="12.75">
      <c r="Q149" s="45"/>
      <c r="R149" s="45"/>
      <c r="U149" s="45"/>
      <c r="AB149" s="7"/>
      <c r="AN149" s="45"/>
    </row>
    <row r="150" spans="17:40" s="1" customFormat="1" ht="12.75">
      <c r="Q150" s="45"/>
      <c r="R150" s="45"/>
      <c r="U150" s="45"/>
      <c r="AB150" s="7"/>
      <c r="AN150" s="45"/>
    </row>
    <row r="151" spans="17:40" s="1" customFormat="1" ht="12.75">
      <c r="Q151" s="45"/>
      <c r="R151" s="45"/>
      <c r="U151" s="45"/>
      <c r="AB151" s="7"/>
      <c r="AN151" s="45"/>
    </row>
    <row r="152" spans="17:40" s="1" customFormat="1" ht="12.75">
      <c r="Q152" s="45"/>
      <c r="R152" s="45"/>
      <c r="U152" s="45"/>
      <c r="AB152" s="7"/>
      <c r="AN152" s="45"/>
    </row>
    <row r="153" spans="17:40" s="1" customFormat="1" ht="12.75">
      <c r="Q153" s="45"/>
      <c r="R153" s="45"/>
      <c r="U153" s="45"/>
      <c r="AB153" s="7"/>
      <c r="AN153" s="45"/>
    </row>
    <row r="154" spans="17:40" s="1" customFormat="1" ht="12.75">
      <c r="Q154" s="45"/>
      <c r="R154" s="45"/>
      <c r="U154" s="45"/>
      <c r="AB154" s="7"/>
      <c r="AN154" s="45"/>
    </row>
    <row r="155" spans="17:40" s="1" customFormat="1" ht="12.75">
      <c r="Q155" s="45"/>
      <c r="R155" s="45"/>
      <c r="U155" s="45"/>
      <c r="AB155" s="7"/>
      <c r="AN155" s="45"/>
    </row>
    <row r="156" spans="17:40" s="1" customFormat="1" ht="12.75">
      <c r="Q156" s="45"/>
      <c r="R156" s="45"/>
      <c r="U156" s="45"/>
      <c r="AB156" s="7"/>
      <c r="AN156" s="45"/>
    </row>
    <row r="157" spans="17:40" s="1" customFormat="1" ht="12.75">
      <c r="Q157" s="45"/>
      <c r="R157" s="45"/>
      <c r="U157" s="45"/>
      <c r="AB157" s="7"/>
      <c r="AN157" s="45"/>
    </row>
    <row r="158" spans="17:40" s="1" customFormat="1" ht="12.75">
      <c r="Q158" s="45"/>
      <c r="R158" s="45"/>
      <c r="U158" s="45"/>
      <c r="AB158" s="7"/>
      <c r="AN158" s="45"/>
    </row>
    <row r="159" spans="17:40" s="1" customFormat="1" ht="12.75">
      <c r="Q159" s="45"/>
      <c r="R159" s="45"/>
      <c r="U159" s="45"/>
      <c r="AB159" s="7"/>
      <c r="AN159" s="45"/>
    </row>
    <row r="160" spans="17:40" s="1" customFormat="1" ht="12.75">
      <c r="Q160" s="45"/>
      <c r="R160" s="45"/>
      <c r="U160" s="45"/>
      <c r="AB160" s="7"/>
      <c r="AN160" s="45"/>
    </row>
    <row r="161" spans="17:40" s="1" customFormat="1" ht="12.75">
      <c r="Q161" s="45"/>
      <c r="R161" s="45"/>
      <c r="U161" s="45"/>
      <c r="AB161" s="7"/>
      <c r="AN161" s="45"/>
    </row>
    <row r="162" spans="17:40" s="1" customFormat="1" ht="12.75">
      <c r="Q162" s="45"/>
      <c r="R162" s="45"/>
      <c r="U162" s="45"/>
      <c r="AB162" s="7"/>
      <c r="AN162" s="45"/>
    </row>
    <row r="163" spans="17:40" s="1" customFormat="1" ht="12.75">
      <c r="Q163" s="45"/>
      <c r="R163" s="45"/>
      <c r="U163" s="45"/>
      <c r="AB163" s="7"/>
      <c r="AN163" s="45"/>
    </row>
    <row r="164" spans="17:40" s="1" customFormat="1" ht="12.75">
      <c r="Q164" s="45"/>
      <c r="R164" s="45"/>
      <c r="U164" s="45"/>
      <c r="AB164" s="7"/>
      <c r="AN164" s="45"/>
    </row>
    <row r="165" spans="17:40" s="1" customFormat="1" ht="12.75">
      <c r="Q165" s="45"/>
      <c r="R165" s="45"/>
      <c r="U165" s="45"/>
      <c r="AB165" s="7"/>
      <c r="AN165" s="45"/>
    </row>
    <row r="166" spans="17:40" s="1" customFormat="1" ht="12.75">
      <c r="Q166" s="45"/>
      <c r="R166" s="45"/>
      <c r="U166" s="45"/>
      <c r="AB166" s="7"/>
      <c r="AN166" s="45"/>
    </row>
    <row r="167" spans="17:40" s="1" customFormat="1" ht="12.75">
      <c r="Q167" s="45"/>
      <c r="R167" s="45"/>
      <c r="U167" s="45"/>
      <c r="AB167" s="7"/>
      <c r="AN167" s="45"/>
    </row>
    <row r="168" spans="17:40" s="1" customFormat="1" ht="12.75">
      <c r="Q168" s="45"/>
      <c r="R168" s="45"/>
      <c r="U168" s="45"/>
      <c r="AB168" s="7"/>
      <c r="AN168" s="45"/>
    </row>
    <row r="169" spans="17:40" s="1" customFormat="1" ht="12.75">
      <c r="Q169" s="45"/>
      <c r="R169" s="45"/>
      <c r="U169" s="45"/>
      <c r="AB169" s="7"/>
      <c r="AN169" s="45"/>
    </row>
    <row r="170" spans="17:40" s="1" customFormat="1" ht="12.75">
      <c r="Q170" s="45"/>
      <c r="R170" s="45"/>
      <c r="U170" s="45"/>
      <c r="AB170" s="7"/>
      <c r="AN170" s="45"/>
    </row>
    <row r="171" spans="17:40" s="1" customFormat="1" ht="12.75">
      <c r="Q171" s="45"/>
      <c r="R171" s="45"/>
      <c r="U171" s="45"/>
      <c r="AB171" s="7"/>
      <c r="AN171" s="45"/>
    </row>
    <row r="172" spans="17:40" s="1" customFormat="1" ht="12.75">
      <c r="Q172" s="45"/>
      <c r="R172" s="45"/>
      <c r="U172" s="45"/>
      <c r="AB172" s="7"/>
      <c r="AN172" s="45"/>
    </row>
    <row r="173" spans="17:40" s="1" customFormat="1" ht="12.75">
      <c r="Q173" s="45"/>
      <c r="R173" s="45"/>
      <c r="U173" s="45"/>
      <c r="AB173" s="7"/>
      <c r="AN173" s="45"/>
    </row>
    <row r="174" spans="17:40" s="1" customFormat="1" ht="12.75">
      <c r="Q174" s="45"/>
      <c r="R174" s="45"/>
      <c r="U174" s="45"/>
      <c r="AB174" s="7"/>
      <c r="AN174" s="45"/>
    </row>
    <row r="175" spans="17:40" s="1" customFormat="1" ht="12.75">
      <c r="Q175" s="45"/>
      <c r="R175" s="45"/>
      <c r="U175" s="45"/>
      <c r="AB175" s="7"/>
      <c r="AN175" s="45"/>
    </row>
    <row r="176" spans="17:40" s="1" customFormat="1" ht="12.75">
      <c r="Q176" s="45"/>
      <c r="R176" s="45"/>
      <c r="U176" s="45"/>
      <c r="AB176" s="7"/>
      <c r="AN176" s="45"/>
    </row>
    <row r="177" spans="17:40" s="1" customFormat="1" ht="12.75">
      <c r="Q177" s="45"/>
      <c r="R177" s="45"/>
      <c r="U177" s="45"/>
      <c r="AB177" s="7"/>
      <c r="AN177" s="45"/>
    </row>
    <row r="178" spans="17:40" s="1" customFormat="1" ht="12.75">
      <c r="Q178" s="45"/>
      <c r="R178" s="45"/>
      <c r="U178" s="45"/>
      <c r="AB178" s="7"/>
      <c r="AN178" s="45"/>
    </row>
    <row r="179" spans="17:40" s="1" customFormat="1" ht="12.75">
      <c r="Q179" s="45"/>
      <c r="R179" s="45"/>
      <c r="U179" s="45"/>
      <c r="AB179" s="7"/>
      <c r="AN179" s="45"/>
    </row>
    <row r="180" spans="17:40" s="1" customFormat="1" ht="12.75">
      <c r="Q180" s="45"/>
      <c r="R180" s="45"/>
      <c r="U180" s="45"/>
      <c r="AB180" s="7"/>
      <c r="AN180" s="45"/>
    </row>
    <row r="181" spans="17:40" s="1" customFormat="1" ht="12.75">
      <c r="Q181" s="45"/>
      <c r="R181" s="45"/>
      <c r="U181" s="45"/>
      <c r="AB181" s="7"/>
      <c r="AN181" s="45"/>
    </row>
    <row r="182" spans="17:40" s="1" customFormat="1" ht="12.75">
      <c r="Q182" s="45"/>
      <c r="R182" s="45"/>
      <c r="U182" s="45"/>
      <c r="AB182" s="7"/>
      <c r="AN182" s="45"/>
    </row>
    <row r="183" spans="17:40" s="1" customFormat="1" ht="12.75">
      <c r="Q183" s="45"/>
      <c r="R183" s="45"/>
      <c r="U183" s="45"/>
      <c r="AB183" s="7"/>
      <c r="AN183" s="45"/>
    </row>
    <row r="184" spans="17:40" s="1" customFormat="1" ht="12.75">
      <c r="Q184" s="45"/>
      <c r="R184" s="45"/>
      <c r="U184" s="45"/>
      <c r="AB184" s="7"/>
      <c r="AN184" s="45"/>
    </row>
    <row r="185" spans="17:40" s="1" customFormat="1" ht="12.75">
      <c r="Q185" s="45"/>
      <c r="R185" s="45"/>
      <c r="U185" s="45"/>
      <c r="AB185" s="7"/>
      <c r="AN185" s="45"/>
    </row>
    <row r="186" spans="17:40" s="1" customFormat="1" ht="12.75">
      <c r="Q186" s="45"/>
      <c r="R186" s="45"/>
      <c r="U186" s="45"/>
      <c r="AB186" s="7"/>
      <c r="AN186" s="45"/>
    </row>
    <row r="187" spans="17:40" s="1" customFormat="1" ht="12.75">
      <c r="Q187" s="45"/>
      <c r="R187" s="45"/>
      <c r="U187" s="45"/>
      <c r="AB187" s="7"/>
      <c r="AN187" s="45"/>
    </row>
    <row r="188" spans="17:40" s="1" customFormat="1" ht="12.75">
      <c r="Q188" s="45"/>
      <c r="R188" s="45"/>
      <c r="U188" s="45"/>
      <c r="AB188" s="7"/>
      <c r="AN188" s="45"/>
    </row>
    <row r="189" spans="17:40" s="1" customFormat="1" ht="12.75">
      <c r="Q189" s="45"/>
      <c r="R189" s="45"/>
      <c r="U189" s="45"/>
      <c r="AB189" s="7"/>
      <c r="AN189" s="45"/>
    </row>
    <row r="190" spans="17:40" s="1" customFormat="1" ht="12.75">
      <c r="Q190" s="45"/>
      <c r="R190" s="45"/>
      <c r="U190" s="45"/>
      <c r="AB190" s="7"/>
      <c r="AN190" s="45"/>
    </row>
    <row r="191" spans="17:40" s="1" customFormat="1" ht="12.75">
      <c r="Q191" s="45"/>
      <c r="R191" s="45"/>
      <c r="U191" s="45"/>
      <c r="AB191" s="7"/>
      <c r="AN191" s="45"/>
    </row>
    <row r="192" spans="17:40" s="1" customFormat="1" ht="12.75">
      <c r="Q192" s="45"/>
      <c r="R192" s="45"/>
      <c r="U192" s="45"/>
      <c r="AB192" s="7"/>
      <c r="AN192" s="45"/>
    </row>
    <row r="193" spans="17:40" s="1" customFormat="1" ht="12.75">
      <c r="Q193" s="45"/>
      <c r="R193" s="45"/>
      <c r="U193" s="45"/>
      <c r="AB193" s="7"/>
      <c r="AN193" s="45"/>
    </row>
    <row r="194" spans="17:40" s="1" customFormat="1" ht="12.75">
      <c r="Q194" s="45"/>
      <c r="R194" s="45"/>
      <c r="U194" s="45"/>
      <c r="AB194" s="7"/>
      <c r="AN194" s="45"/>
    </row>
    <row r="195" spans="17:40" s="1" customFormat="1" ht="12.75">
      <c r="Q195" s="45"/>
      <c r="R195" s="45"/>
      <c r="U195" s="45"/>
      <c r="AB195" s="7"/>
      <c r="AN195" s="45"/>
    </row>
    <row r="196" spans="17:40" s="1" customFormat="1" ht="12.75">
      <c r="Q196" s="45"/>
      <c r="R196" s="45"/>
      <c r="U196" s="45"/>
      <c r="AB196" s="7"/>
      <c r="AN196" s="45"/>
    </row>
    <row r="197" spans="17:40" s="1" customFormat="1" ht="12.75">
      <c r="Q197" s="45"/>
      <c r="R197" s="45"/>
      <c r="U197" s="45"/>
      <c r="AB197" s="7"/>
      <c r="AN197" s="45"/>
    </row>
    <row r="198" spans="17:40" s="1" customFormat="1" ht="12.75">
      <c r="Q198" s="45"/>
      <c r="R198" s="45"/>
      <c r="U198" s="45"/>
      <c r="AB198" s="7"/>
      <c r="AN198" s="45"/>
    </row>
    <row r="199" spans="17:40" s="1" customFormat="1" ht="12.75">
      <c r="Q199" s="45"/>
      <c r="R199" s="45"/>
      <c r="U199" s="45"/>
      <c r="AB199" s="7"/>
      <c r="AN199" s="45"/>
    </row>
    <row r="200" spans="17:40" s="1" customFormat="1" ht="12.75">
      <c r="Q200" s="45"/>
      <c r="R200" s="45"/>
      <c r="U200" s="45"/>
      <c r="AB200" s="7"/>
      <c r="AN200" s="45"/>
    </row>
    <row r="201" spans="17:40" s="1" customFormat="1" ht="12.75">
      <c r="Q201" s="45"/>
      <c r="R201" s="45"/>
      <c r="U201" s="45"/>
      <c r="AB201" s="7"/>
      <c r="AN201" s="45"/>
    </row>
    <row r="202" spans="17:40" s="1" customFormat="1" ht="12.75">
      <c r="Q202" s="45"/>
      <c r="R202" s="45"/>
      <c r="U202" s="45"/>
      <c r="AB202" s="7"/>
      <c r="AN202" s="45"/>
    </row>
    <row r="203" spans="17:40" s="1" customFormat="1" ht="12.75">
      <c r="Q203" s="45"/>
      <c r="R203" s="45"/>
      <c r="U203" s="45"/>
      <c r="AB203" s="7"/>
      <c r="AN203" s="45"/>
    </row>
    <row r="204" spans="17:40" s="1" customFormat="1" ht="12.75">
      <c r="Q204" s="45"/>
      <c r="R204" s="45"/>
      <c r="U204" s="45"/>
      <c r="AB204" s="7"/>
      <c r="AN204" s="45"/>
    </row>
    <row r="205" spans="17:40" s="1" customFormat="1" ht="12.75">
      <c r="Q205" s="45"/>
      <c r="R205" s="45"/>
      <c r="U205" s="45"/>
      <c r="AB205" s="7"/>
      <c r="AN205" s="45"/>
    </row>
    <row r="206" spans="17:40" s="1" customFormat="1" ht="12.75">
      <c r="Q206" s="45"/>
      <c r="R206" s="45"/>
      <c r="U206" s="45"/>
      <c r="AB206" s="7"/>
      <c r="AN206" s="45"/>
    </row>
    <row r="207" spans="17:40" s="1" customFormat="1" ht="12.75">
      <c r="Q207" s="45"/>
      <c r="R207" s="45"/>
      <c r="U207" s="45"/>
      <c r="AB207" s="7"/>
      <c r="AN207" s="45"/>
    </row>
    <row r="208" spans="17:40" s="1" customFormat="1" ht="12.75">
      <c r="Q208" s="45"/>
      <c r="R208" s="45"/>
      <c r="U208" s="45"/>
      <c r="AB208" s="7"/>
      <c r="AN208" s="45"/>
    </row>
    <row r="209" spans="17:40" s="1" customFormat="1" ht="12.75">
      <c r="Q209" s="45"/>
      <c r="R209" s="45"/>
      <c r="U209" s="45"/>
      <c r="AB209" s="7"/>
      <c r="AN209" s="45"/>
    </row>
    <row r="210" spans="17:40" s="1" customFormat="1" ht="12.75">
      <c r="Q210" s="45"/>
      <c r="R210" s="45"/>
      <c r="U210" s="45"/>
      <c r="AB210" s="7"/>
      <c r="AN210" s="45"/>
    </row>
    <row r="211" spans="17:40" s="1" customFormat="1" ht="12.75">
      <c r="Q211" s="45"/>
      <c r="R211" s="45"/>
      <c r="U211" s="45"/>
      <c r="AB211" s="7"/>
      <c r="AN211" s="45"/>
    </row>
    <row r="212" spans="17:40" s="1" customFormat="1" ht="12.75">
      <c r="Q212" s="45"/>
      <c r="R212" s="45"/>
      <c r="U212" s="45"/>
      <c r="AB212" s="7"/>
      <c r="AN212" s="45"/>
    </row>
    <row r="213" spans="17:40" s="1" customFormat="1" ht="12.75">
      <c r="Q213" s="45"/>
      <c r="R213" s="45"/>
      <c r="U213" s="45"/>
      <c r="AB213" s="7"/>
      <c r="AN213" s="45"/>
    </row>
    <row r="214" spans="17:40" s="1" customFormat="1" ht="12.75">
      <c r="Q214" s="45"/>
      <c r="R214" s="45"/>
      <c r="U214" s="45"/>
      <c r="AB214" s="7"/>
      <c r="AN214" s="45"/>
    </row>
    <row r="215" spans="17:40" s="1" customFormat="1" ht="12.75">
      <c r="Q215" s="45"/>
      <c r="R215" s="45"/>
      <c r="U215" s="45"/>
      <c r="AB215" s="7"/>
      <c r="AN215" s="45"/>
    </row>
    <row r="216" spans="17:40" s="1" customFormat="1" ht="12.75">
      <c r="Q216" s="45"/>
      <c r="R216" s="45"/>
      <c r="U216" s="45"/>
      <c r="AB216" s="7"/>
      <c r="AN216" s="45"/>
    </row>
    <row r="217" spans="17:40" s="1" customFormat="1" ht="12.75">
      <c r="Q217" s="45"/>
      <c r="R217" s="45"/>
      <c r="U217" s="45"/>
      <c r="AB217" s="7"/>
      <c r="AN217" s="45"/>
    </row>
    <row r="218" spans="17:40" s="1" customFormat="1" ht="12.75">
      <c r="Q218" s="45"/>
      <c r="R218" s="45"/>
      <c r="U218" s="45"/>
      <c r="AB218" s="7"/>
      <c r="AN218" s="45"/>
    </row>
    <row r="219" spans="17:40" s="1" customFormat="1" ht="12.75">
      <c r="Q219" s="45"/>
      <c r="R219" s="45"/>
      <c r="U219" s="45"/>
      <c r="AB219" s="7"/>
      <c r="AN219" s="45"/>
    </row>
    <row r="220" spans="17:40" s="1" customFormat="1" ht="12.75">
      <c r="Q220" s="45"/>
      <c r="R220" s="45"/>
      <c r="U220" s="45"/>
      <c r="AB220" s="7"/>
      <c r="AN220" s="45"/>
    </row>
    <row r="221" spans="17:40" s="1" customFormat="1" ht="12.75">
      <c r="Q221" s="45"/>
      <c r="R221" s="45"/>
      <c r="U221" s="45"/>
      <c r="AB221" s="7"/>
      <c r="AN221" s="45"/>
    </row>
    <row r="222" spans="17:40" s="1" customFormat="1" ht="12.75">
      <c r="Q222" s="45"/>
      <c r="R222" s="45"/>
      <c r="U222" s="45"/>
      <c r="AB222" s="7"/>
      <c r="AN222" s="45"/>
    </row>
    <row r="223" spans="17:40" s="1" customFormat="1" ht="12.75">
      <c r="Q223" s="45"/>
      <c r="R223" s="45"/>
      <c r="U223" s="45"/>
      <c r="AB223" s="7"/>
      <c r="AN223" s="45"/>
    </row>
    <row r="224" spans="17:40" s="1" customFormat="1" ht="12.75">
      <c r="Q224" s="45"/>
      <c r="R224" s="45"/>
      <c r="U224" s="45"/>
      <c r="AB224" s="7"/>
      <c r="AN224" s="45"/>
    </row>
    <row r="225" spans="17:40" s="1" customFormat="1" ht="12.75">
      <c r="Q225" s="45"/>
      <c r="R225" s="45"/>
      <c r="U225" s="45"/>
      <c r="AB225" s="7"/>
      <c r="AN225" s="45"/>
    </row>
    <row r="226" spans="17:40" s="1" customFormat="1" ht="12.75">
      <c r="Q226" s="45"/>
      <c r="R226" s="45"/>
      <c r="U226" s="45"/>
      <c r="AB226" s="7"/>
      <c r="AN226" s="45"/>
    </row>
    <row r="227" spans="17:40" s="1" customFormat="1" ht="12.75">
      <c r="Q227" s="45"/>
      <c r="R227" s="45"/>
      <c r="U227" s="45"/>
      <c r="AB227" s="7"/>
      <c r="AN227" s="45"/>
    </row>
    <row r="228" spans="17:40" s="1" customFormat="1" ht="12.75">
      <c r="Q228" s="45"/>
      <c r="R228" s="45"/>
      <c r="U228" s="45"/>
      <c r="AB228" s="7"/>
      <c r="AN228" s="45"/>
    </row>
    <row r="229" spans="17:40" s="1" customFormat="1" ht="12.75">
      <c r="Q229" s="45"/>
      <c r="R229" s="45"/>
      <c r="U229" s="45"/>
      <c r="AB229" s="7"/>
      <c r="AN229" s="45"/>
    </row>
    <row r="230" spans="17:40" s="1" customFormat="1" ht="12.75">
      <c r="Q230" s="45"/>
      <c r="R230" s="45"/>
      <c r="U230" s="45"/>
      <c r="AB230" s="7"/>
      <c r="AN230" s="45"/>
    </row>
    <row r="231" spans="17:40" s="1" customFormat="1" ht="12.75">
      <c r="Q231" s="45"/>
      <c r="R231" s="45"/>
      <c r="U231" s="45"/>
      <c r="AB231" s="7"/>
      <c r="AN231" s="45"/>
    </row>
    <row r="232" spans="17:40" s="1" customFormat="1" ht="12.75">
      <c r="Q232" s="45"/>
      <c r="R232" s="45"/>
      <c r="U232" s="45"/>
      <c r="AB232" s="7"/>
      <c r="AN232" s="45"/>
    </row>
    <row r="233" spans="17:40" s="1" customFormat="1" ht="12.75">
      <c r="Q233" s="45"/>
      <c r="R233" s="45"/>
      <c r="U233" s="45"/>
      <c r="AB233" s="7"/>
      <c r="AN233" s="45"/>
    </row>
    <row r="234" spans="17:40" s="1" customFormat="1" ht="12.75">
      <c r="Q234" s="45"/>
      <c r="R234" s="45"/>
      <c r="U234" s="45"/>
      <c r="AB234" s="7"/>
      <c r="AN234" s="45"/>
    </row>
    <row r="235" spans="17:40" s="1" customFormat="1" ht="12.75">
      <c r="Q235" s="45"/>
      <c r="R235" s="45"/>
      <c r="U235" s="45"/>
      <c r="AB235" s="7"/>
      <c r="AN235" s="45"/>
    </row>
    <row r="236" spans="17:40" s="1" customFormat="1" ht="12.75">
      <c r="Q236" s="45"/>
      <c r="R236" s="45"/>
      <c r="U236" s="45"/>
      <c r="AB236" s="7"/>
      <c r="AN236" s="45"/>
    </row>
    <row r="237" spans="17:40" s="1" customFormat="1" ht="12.75">
      <c r="Q237" s="45"/>
      <c r="R237" s="45"/>
      <c r="U237" s="45"/>
      <c r="AB237" s="7"/>
      <c r="AN237" s="45"/>
    </row>
    <row r="238" spans="17:40" s="1" customFormat="1" ht="12.75">
      <c r="Q238" s="45"/>
      <c r="R238" s="45"/>
      <c r="U238" s="45"/>
      <c r="AB238" s="7"/>
      <c r="AN238" s="45"/>
    </row>
    <row r="239" spans="17:40" s="1" customFormat="1" ht="12.75">
      <c r="Q239" s="45"/>
      <c r="R239" s="45"/>
      <c r="U239" s="45"/>
      <c r="AB239" s="7"/>
      <c r="AN239" s="45"/>
    </row>
    <row r="240" spans="17:40" s="1" customFormat="1" ht="12.75">
      <c r="Q240" s="45"/>
      <c r="R240" s="45"/>
      <c r="U240" s="45"/>
      <c r="AB240" s="7"/>
      <c r="AN240" s="45"/>
    </row>
    <row r="241" spans="17:40" s="1" customFormat="1" ht="12.75">
      <c r="Q241" s="45"/>
      <c r="R241" s="45"/>
      <c r="U241" s="45"/>
      <c r="AB241" s="7"/>
      <c r="AN241" s="45"/>
    </row>
    <row r="242" spans="17:40" s="1" customFormat="1" ht="12.75">
      <c r="Q242" s="45"/>
      <c r="R242" s="45"/>
      <c r="U242" s="45"/>
      <c r="AB242" s="7"/>
      <c r="AN242" s="45"/>
    </row>
    <row r="243" spans="17:40" s="1" customFormat="1" ht="12.75">
      <c r="Q243" s="45"/>
      <c r="R243" s="45"/>
      <c r="U243" s="45"/>
      <c r="AB243" s="7"/>
      <c r="AN243" s="45"/>
    </row>
    <row r="244" spans="17:40" s="1" customFormat="1" ht="12.75">
      <c r="Q244" s="45"/>
      <c r="R244" s="45"/>
      <c r="U244" s="45"/>
      <c r="AB244" s="7"/>
      <c r="AN244" s="45"/>
    </row>
    <row r="245" spans="17:40" s="1" customFormat="1" ht="12.75">
      <c r="Q245" s="45"/>
      <c r="R245" s="45"/>
      <c r="U245" s="45"/>
      <c r="AB245" s="7"/>
      <c r="AN245" s="45"/>
    </row>
    <row r="246" spans="17:40" s="1" customFormat="1" ht="12.75">
      <c r="Q246" s="45"/>
      <c r="R246" s="45"/>
      <c r="U246" s="45"/>
      <c r="AB246" s="7"/>
      <c r="AN246" s="45"/>
    </row>
    <row r="247" spans="17:40" s="1" customFormat="1" ht="12.75">
      <c r="Q247" s="45"/>
      <c r="R247" s="45"/>
      <c r="U247" s="45"/>
      <c r="AB247" s="7"/>
      <c r="AN247" s="45"/>
    </row>
    <row r="248" spans="17:40" s="1" customFormat="1" ht="12.75">
      <c r="Q248" s="45"/>
      <c r="R248" s="45"/>
      <c r="U248" s="45"/>
      <c r="AB248" s="7"/>
      <c r="AN248" s="45"/>
    </row>
    <row r="249" spans="17:40" s="1" customFormat="1" ht="12.75">
      <c r="Q249" s="45"/>
      <c r="R249" s="45"/>
      <c r="U249" s="45"/>
      <c r="AB249" s="7"/>
      <c r="AN249" s="45"/>
    </row>
    <row r="250" spans="17:40" s="1" customFormat="1" ht="12.75">
      <c r="Q250" s="45"/>
      <c r="R250" s="45"/>
      <c r="U250" s="45"/>
      <c r="AB250" s="7"/>
      <c r="AN250" s="45"/>
    </row>
    <row r="251" spans="17:40" s="1" customFormat="1" ht="12.75">
      <c r="Q251" s="45"/>
      <c r="R251" s="45"/>
      <c r="U251" s="45"/>
      <c r="AB251" s="7"/>
      <c r="AN251" s="45"/>
    </row>
    <row r="252" spans="17:40" s="1" customFormat="1" ht="12.75">
      <c r="Q252" s="45"/>
      <c r="R252" s="45"/>
      <c r="U252" s="45"/>
      <c r="AB252" s="7"/>
      <c r="AN252" s="45"/>
    </row>
    <row r="253" spans="17:40" s="1" customFormat="1" ht="12.75">
      <c r="Q253" s="45"/>
      <c r="R253" s="45"/>
      <c r="U253" s="45"/>
      <c r="AB253" s="7"/>
      <c r="AN253" s="45"/>
    </row>
    <row r="254" spans="17:40" s="1" customFormat="1" ht="12.75">
      <c r="Q254" s="45"/>
      <c r="R254" s="45"/>
      <c r="U254" s="45"/>
      <c r="AB254" s="7"/>
      <c r="AN254" s="45"/>
    </row>
    <row r="255" spans="17:40" s="1" customFormat="1" ht="12.75">
      <c r="Q255" s="45"/>
      <c r="R255" s="45"/>
      <c r="U255" s="45"/>
      <c r="AB255" s="7"/>
      <c r="AN255" s="45"/>
    </row>
    <row r="256" spans="17:40" s="1" customFormat="1" ht="12.75">
      <c r="Q256" s="45"/>
      <c r="R256" s="45"/>
      <c r="U256" s="45"/>
      <c r="AB256" s="7"/>
      <c r="AN256" s="45"/>
    </row>
    <row r="257" spans="17:40" s="1" customFormat="1" ht="12.75">
      <c r="Q257" s="45"/>
      <c r="R257" s="45"/>
      <c r="U257" s="45"/>
      <c r="AB257" s="7"/>
      <c r="AN257" s="45"/>
    </row>
    <row r="258" spans="17:40" s="1" customFormat="1" ht="12.75">
      <c r="Q258" s="45"/>
      <c r="R258" s="45"/>
      <c r="U258" s="45"/>
      <c r="AB258" s="7"/>
      <c r="AN258" s="45"/>
    </row>
    <row r="259" spans="17:40" s="1" customFormat="1" ht="12.75">
      <c r="Q259" s="45"/>
      <c r="R259" s="45"/>
      <c r="U259" s="45"/>
      <c r="AB259" s="7"/>
      <c r="AN259" s="45"/>
    </row>
    <row r="260" spans="17:40" s="1" customFormat="1" ht="12.75">
      <c r="Q260" s="45"/>
      <c r="R260" s="45"/>
      <c r="U260" s="45"/>
      <c r="AB260" s="7"/>
      <c r="AN260" s="45"/>
    </row>
    <row r="261" spans="17:40" s="1" customFormat="1" ht="12.75">
      <c r="Q261" s="45"/>
      <c r="R261" s="45"/>
      <c r="U261" s="45"/>
      <c r="AB261" s="7"/>
      <c r="AN261" s="45"/>
    </row>
    <row r="262" spans="17:40" s="1" customFormat="1" ht="12.75">
      <c r="Q262" s="45"/>
      <c r="R262" s="45"/>
      <c r="U262" s="45"/>
      <c r="AB262" s="7"/>
      <c r="AN262" s="45"/>
    </row>
    <row r="263" spans="17:40" s="1" customFormat="1" ht="12.75">
      <c r="Q263" s="45"/>
      <c r="R263" s="45"/>
      <c r="U263" s="45"/>
      <c r="AB263" s="7"/>
      <c r="AN263" s="45"/>
    </row>
    <row r="264" spans="17:40" s="1" customFormat="1" ht="12.75">
      <c r="Q264" s="45"/>
      <c r="R264" s="45"/>
      <c r="U264" s="45"/>
      <c r="AB264" s="7"/>
      <c r="AN264" s="45"/>
    </row>
    <row r="265" spans="17:40" s="1" customFormat="1" ht="12.75">
      <c r="Q265" s="45"/>
      <c r="R265" s="45"/>
      <c r="U265" s="45"/>
      <c r="AB265" s="7"/>
      <c r="AN265" s="45"/>
    </row>
    <row r="266" spans="17:40" s="1" customFormat="1" ht="12.75">
      <c r="Q266" s="45"/>
      <c r="R266" s="45"/>
      <c r="U266" s="45"/>
      <c r="AB266" s="7"/>
      <c r="AN266" s="45"/>
    </row>
    <row r="267" spans="17:40" s="1" customFormat="1" ht="12.75">
      <c r="Q267" s="45"/>
      <c r="R267" s="45"/>
      <c r="U267" s="45"/>
      <c r="AB267" s="7"/>
      <c r="AN267" s="45"/>
    </row>
    <row r="268" spans="17:40" s="1" customFormat="1" ht="12.75">
      <c r="Q268" s="45"/>
      <c r="R268" s="45"/>
      <c r="U268" s="45"/>
      <c r="AB268" s="7"/>
      <c r="AN268" s="45"/>
    </row>
    <row r="269" spans="17:40" s="1" customFormat="1" ht="12.75">
      <c r="Q269" s="45"/>
      <c r="R269" s="45"/>
      <c r="U269" s="45"/>
      <c r="AB269" s="7"/>
      <c r="AN269" s="45"/>
    </row>
    <row r="270" spans="17:40" s="1" customFormat="1" ht="12.75">
      <c r="Q270" s="45"/>
      <c r="R270" s="45"/>
      <c r="U270" s="45"/>
      <c r="AB270" s="7"/>
      <c r="AN270" s="45"/>
    </row>
    <row r="271" spans="17:40" s="1" customFormat="1" ht="12.75">
      <c r="Q271" s="45"/>
      <c r="R271" s="45"/>
      <c r="U271" s="45"/>
      <c r="AB271" s="7"/>
      <c r="AN271" s="45"/>
    </row>
    <row r="272" spans="17:40" s="1" customFormat="1" ht="12.75">
      <c r="Q272" s="45"/>
      <c r="R272" s="45"/>
      <c r="U272" s="45"/>
      <c r="AB272" s="7"/>
      <c r="AN272" s="45"/>
    </row>
    <row r="273" spans="17:40" s="1" customFormat="1" ht="12.75">
      <c r="Q273" s="45"/>
      <c r="R273" s="45"/>
      <c r="U273" s="45"/>
      <c r="AB273" s="7"/>
      <c r="AN273" s="45"/>
    </row>
    <row r="274" spans="17:40" s="1" customFormat="1" ht="12.75">
      <c r="Q274" s="45"/>
      <c r="R274" s="45"/>
      <c r="U274" s="45"/>
      <c r="AB274" s="7"/>
      <c r="AN274" s="45"/>
    </row>
    <row r="275" spans="17:40" s="1" customFormat="1" ht="12.75">
      <c r="Q275" s="45"/>
      <c r="R275" s="45"/>
      <c r="U275" s="45"/>
      <c r="AB275" s="7"/>
      <c r="AN275" s="45"/>
    </row>
    <row r="276" spans="17:40" s="1" customFormat="1" ht="12.75">
      <c r="Q276" s="45"/>
      <c r="R276" s="45"/>
      <c r="U276" s="45"/>
      <c r="AB276" s="7"/>
      <c r="AN276" s="45"/>
    </row>
    <row r="277" spans="17:40" s="1" customFormat="1" ht="12.75">
      <c r="Q277" s="45"/>
      <c r="R277" s="45"/>
      <c r="U277" s="45"/>
      <c r="AB277" s="7"/>
      <c r="AN277" s="45"/>
    </row>
    <row r="278" spans="17:40" s="1" customFormat="1" ht="12.75">
      <c r="Q278" s="45"/>
      <c r="R278" s="45"/>
      <c r="U278" s="45"/>
      <c r="AB278" s="7"/>
      <c r="AN278" s="45"/>
    </row>
    <row r="279" spans="17:40" s="1" customFormat="1" ht="12.75">
      <c r="Q279" s="45"/>
      <c r="R279" s="45"/>
      <c r="U279" s="45"/>
      <c r="AB279" s="7"/>
      <c r="AN279" s="45"/>
    </row>
    <row r="280" spans="17:40" s="1" customFormat="1" ht="12.75">
      <c r="Q280" s="45"/>
      <c r="R280" s="45"/>
      <c r="U280" s="45"/>
      <c r="AB280" s="7"/>
      <c r="AN280" s="45"/>
    </row>
    <row r="281" spans="17:40" s="1" customFormat="1" ht="12.75">
      <c r="Q281" s="45"/>
      <c r="R281" s="45"/>
      <c r="U281" s="45"/>
      <c r="AB281" s="7"/>
      <c r="AN281" s="45"/>
    </row>
    <row r="282" spans="17:40" s="1" customFormat="1" ht="12.75">
      <c r="Q282" s="45"/>
      <c r="R282" s="45"/>
      <c r="U282" s="45"/>
      <c r="AB282" s="7"/>
      <c r="AN282" s="45"/>
    </row>
    <row r="283" spans="17:40" s="1" customFormat="1" ht="12.75">
      <c r="Q283" s="45"/>
      <c r="R283" s="45"/>
      <c r="U283" s="45"/>
      <c r="AB283" s="7"/>
      <c r="AN283" s="45"/>
    </row>
    <row r="284" spans="17:40" s="1" customFormat="1" ht="12.75">
      <c r="Q284" s="45"/>
      <c r="R284" s="45"/>
      <c r="U284" s="45"/>
      <c r="AB284" s="7"/>
      <c r="AN284" s="45"/>
    </row>
    <row r="285" spans="17:40" s="1" customFormat="1" ht="12.75">
      <c r="Q285" s="45"/>
      <c r="R285" s="45"/>
      <c r="U285" s="45"/>
      <c r="AB285" s="7"/>
      <c r="AN285" s="45"/>
    </row>
    <row r="286" spans="17:40" s="1" customFormat="1" ht="12.75">
      <c r="Q286" s="45"/>
      <c r="R286" s="45"/>
      <c r="U286" s="45"/>
      <c r="AB286" s="7"/>
      <c r="AN286" s="45"/>
    </row>
    <row r="287" spans="17:40" s="1" customFormat="1" ht="12.75">
      <c r="Q287" s="45"/>
      <c r="R287" s="45"/>
      <c r="U287" s="45"/>
      <c r="AB287" s="7"/>
      <c r="AN287" s="45"/>
    </row>
    <row r="288" spans="17:40" s="1" customFormat="1" ht="12.75">
      <c r="Q288" s="45"/>
      <c r="R288" s="45"/>
      <c r="U288" s="45"/>
      <c r="AB288" s="7"/>
      <c r="AN288" s="45"/>
    </row>
    <row r="289" spans="17:40" s="1" customFormat="1" ht="12.75">
      <c r="Q289" s="45"/>
      <c r="R289" s="45"/>
      <c r="U289" s="45"/>
      <c r="AB289" s="7"/>
      <c r="AN289" s="45"/>
    </row>
    <row r="290" spans="17:40" s="1" customFormat="1" ht="12.75">
      <c r="Q290" s="45"/>
      <c r="R290" s="45"/>
      <c r="U290" s="45"/>
      <c r="AB290" s="7"/>
      <c r="AN290" s="45"/>
    </row>
    <row r="291" spans="17:40" s="1" customFormat="1" ht="12.75">
      <c r="Q291" s="45"/>
      <c r="R291" s="45"/>
      <c r="U291" s="45"/>
      <c r="AB291" s="7"/>
      <c r="AN291" s="45"/>
    </row>
    <row r="292" spans="17:40" s="1" customFormat="1" ht="12.75">
      <c r="Q292" s="45"/>
      <c r="R292" s="45"/>
      <c r="U292" s="45"/>
      <c r="AB292" s="7"/>
      <c r="AN292" s="45"/>
    </row>
    <row r="293" spans="17:40" s="1" customFormat="1" ht="12.75">
      <c r="Q293" s="45"/>
      <c r="R293" s="45"/>
      <c r="U293" s="45"/>
      <c r="AB293" s="7"/>
      <c r="AN293" s="45"/>
    </row>
    <row r="294" spans="17:40" s="1" customFormat="1" ht="12.75">
      <c r="Q294" s="45"/>
      <c r="R294" s="45"/>
      <c r="U294" s="45"/>
      <c r="AB294" s="7"/>
      <c r="AN294" s="45"/>
    </row>
    <row r="295" spans="17:40" s="1" customFormat="1" ht="12.75">
      <c r="Q295" s="45"/>
      <c r="R295" s="45"/>
      <c r="U295" s="45"/>
      <c r="AB295" s="7"/>
      <c r="AN295" s="45"/>
    </row>
    <row r="296" spans="17:40" s="1" customFormat="1" ht="12.75">
      <c r="Q296" s="45"/>
      <c r="R296" s="45"/>
      <c r="U296" s="45"/>
      <c r="AB296" s="7"/>
      <c r="AN296" s="45"/>
    </row>
    <row r="297" spans="17:40" s="1" customFormat="1" ht="12.75">
      <c r="Q297" s="45"/>
      <c r="R297" s="45"/>
      <c r="U297" s="45"/>
      <c r="AB297" s="7"/>
      <c r="AN297" s="45"/>
    </row>
    <row r="298" spans="17:40" s="1" customFormat="1" ht="12.75">
      <c r="Q298" s="45"/>
      <c r="R298" s="45"/>
      <c r="U298" s="45"/>
      <c r="AB298" s="7"/>
      <c r="AN298" s="45"/>
    </row>
    <row r="299" spans="17:40" s="1" customFormat="1" ht="12.75">
      <c r="Q299" s="45"/>
      <c r="R299" s="45"/>
      <c r="U299" s="45"/>
      <c r="AB299" s="7"/>
      <c r="AN299" s="45"/>
    </row>
    <row r="300" spans="17:40" s="1" customFormat="1" ht="12.75">
      <c r="Q300" s="45"/>
      <c r="R300" s="45"/>
      <c r="U300" s="45"/>
      <c r="AB300" s="7"/>
      <c r="AN300" s="45"/>
    </row>
    <row r="301" spans="17:40" s="1" customFormat="1" ht="12.75">
      <c r="Q301" s="45"/>
      <c r="R301" s="45"/>
      <c r="U301" s="45"/>
      <c r="AB301" s="7"/>
      <c r="AN301" s="45"/>
    </row>
    <row r="302" spans="17:40" s="1" customFormat="1" ht="12.75">
      <c r="Q302" s="45"/>
      <c r="R302" s="45"/>
      <c r="U302" s="45"/>
      <c r="AB302" s="7"/>
      <c r="AN302" s="45"/>
    </row>
    <row r="303" spans="17:40" s="1" customFormat="1" ht="12.75">
      <c r="Q303" s="45"/>
      <c r="R303" s="45"/>
      <c r="U303" s="45"/>
      <c r="AB303" s="7"/>
      <c r="AN303" s="45"/>
    </row>
    <row r="304" spans="17:40" s="1" customFormat="1" ht="12.75">
      <c r="Q304" s="45"/>
      <c r="R304" s="45"/>
      <c r="U304" s="45"/>
      <c r="AB304" s="7"/>
      <c r="AN304" s="45"/>
    </row>
    <row r="305" spans="17:40" s="1" customFormat="1" ht="12.75">
      <c r="Q305" s="45"/>
      <c r="R305" s="45"/>
      <c r="U305" s="45"/>
      <c r="AB305" s="7"/>
      <c r="AN305" s="45"/>
    </row>
    <row r="306" spans="17:40" s="1" customFormat="1" ht="12.75">
      <c r="Q306" s="45"/>
      <c r="R306" s="45"/>
      <c r="U306" s="45"/>
      <c r="AB306" s="7"/>
      <c r="AN306" s="45"/>
    </row>
    <row r="307" spans="17:40" s="1" customFormat="1" ht="12.75">
      <c r="Q307" s="45"/>
      <c r="R307" s="45"/>
      <c r="U307" s="45"/>
      <c r="AB307" s="7"/>
      <c r="AN307" s="45"/>
    </row>
    <row r="308" spans="17:40" s="1" customFormat="1" ht="12.75">
      <c r="Q308" s="45"/>
      <c r="R308" s="45"/>
      <c r="U308" s="45"/>
      <c r="AB308" s="7"/>
      <c r="AN308" s="45"/>
    </row>
    <row r="309" spans="17:40" s="1" customFormat="1" ht="12.75">
      <c r="Q309" s="45"/>
      <c r="R309" s="45"/>
      <c r="U309" s="45"/>
      <c r="AB309" s="7"/>
      <c r="AN309" s="45"/>
    </row>
    <row r="310" spans="17:40" s="1" customFormat="1" ht="12.75">
      <c r="Q310" s="45"/>
      <c r="R310" s="45"/>
      <c r="U310" s="45"/>
      <c r="AB310" s="7"/>
      <c r="AN310" s="45"/>
    </row>
    <row r="311" spans="17:40" s="1" customFormat="1" ht="12.75">
      <c r="Q311" s="45"/>
      <c r="R311" s="45"/>
      <c r="U311" s="45"/>
      <c r="AB311" s="7"/>
      <c r="AN311" s="45"/>
    </row>
    <row r="312" spans="17:40" s="1" customFormat="1" ht="12.75">
      <c r="Q312" s="45"/>
      <c r="R312" s="45"/>
      <c r="U312" s="45"/>
      <c r="AB312" s="7"/>
      <c r="AN312" s="45"/>
    </row>
    <row r="313" spans="17:40" s="1" customFormat="1" ht="12.75">
      <c r="Q313" s="45"/>
      <c r="R313" s="45"/>
      <c r="U313" s="45"/>
      <c r="AB313" s="7"/>
      <c r="AN313" s="45"/>
    </row>
    <row r="314" spans="17:40" s="1" customFormat="1" ht="12.75">
      <c r="Q314" s="45"/>
      <c r="R314" s="45"/>
      <c r="U314" s="45"/>
      <c r="AB314" s="7"/>
      <c r="AN314" s="45"/>
    </row>
    <row r="315" spans="17:40" s="1" customFormat="1" ht="12.75">
      <c r="Q315" s="45"/>
      <c r="R315" s="45"/>
      <c r="U315" s="45"/>
      <c r="AB315" s="7"/>
      <c r="AN315" s="45"/>
    </row>
    <row r="316" spans="17:40" s="1" customFormat="1" ht="12.75">
      <c r="Q316" s="45"/>
      <c r="R316" s="45"/>
      <c r="U316" s="45"/>
      <c r="AB316" s="7"/>
      <c r="AN316" s="45"/>
    </row>
    <row r="317" spans="17:40" s="1" customFormat="1" ht="12.75">
      <c r="Q317" s="45"/>
      <c r="R317" s="45"/>
      <c r="U317" s="45"/>
      <c r="AB317" s="7"/>
      <c r="AN317" s="45"/>
    </row>
    <row r="318" spans="17:40" s="1" customFormat="1" ht="12.75">
      <c r="Q318" s="45"/>
      <c r="R318" s="45"/>
      <c r="U318" s="45"/>
      <c r="AB318" s="7"/>
      <c r="AN318" s="45"/>
    </row>
    <row r="319" spans="17:40" s="1" customFormat="1" ht="12.75">
      <c r="Q319" s="45"/>
      <c r="R319" s="45"/>
      <c r="U319" s="45"/>
      <c r="AB319" s="7"/>
      <c r="AN319" s="45"/>
    </row>
    <row r="320" spans="17:40" s="1" customFormat="1" ht="12.75">
      <c r="Q320" s="45"/>
      <c r="R320" s="45"/>
      <c r="U320" s="45"/>
      <c r="AB320" s="7"/>
      <c r="AN320" s="45"/>
    </row>
    <row r="321" spans="17:40" s="1" customFormat="1" ht="12.75">
      <c r="Q321" s="45"/>
      <c r="R321" s="45"/>
      <c r="U321" s="45"/>
      <c r="AB321" s="7"/>
      <c r="AN321" s="45"/>
    </row>
    <row r="322" spans="17:40" s="1" customFormat="1" ht="12.75">
      <c r="Q322" s="45"/>
      <c r="R322" s="45"/>
      <c r="U322" s="45"/>
      <c r="AB322" s="7"/>
      <c r="AN322" s="45"/>
    </row>
    <row r="323" spans="17:40" s="1" customFormat="1" ht="12.75">
      <c r="Q323" s="45"/>
      <c r="R323" s="45"/>
      <c r="U323" s="45"/>
      <c r="AB323" s="7"/>
      <c r="AN323" s="45"/>
    </row>
    <row r="324" spans="17:40" s="1" customFormat="1" ht="12.75">
      <c r="Q324" s="45"/>
      <c r="R324" s="45"/>
      <c r="U324" s="45"/>
      <c r="AB324" s="7"/>
      <c r="AN324" s="45"/>
    </row>
    <row r="325" spans="17:40" s="1" customFormat="1" ht="12.75">
      <c r="Q325" s="45"/>
      <c r="R325" s="45"/>
      <c r="U325" s="45"/>
      <c r="AB325" s="7"/>
      <c r="AN325" s="45"/>
    </row>
    <row r="326" spans="17:40" s="1" customFormat="1" ht="12.75">
      <c r="Q326" s="45"/>
      <c r="R326" s="45"/>
      <c r="U326" s="45"/>
      <c r="AB326" s="7"/>
      <c r="AN326" s="45"/>
    </row>
    <row r="327" spans="17:40" s="1" customFormat="1" ht="12.75">
      <c r="Q327" s="45"/>
      <c r="R327" s="45"/>
      <c r="U327" s="45"/>
      <c r="AB327" s="7"/>
      <c r="AN327" s="45"/>
    </row>
    <row r="328" spans="17:40" s="1" customFormat="1" ht="12.75">
      <c r="Q328" s="45"/>
      <c r="R328" s="45"/>
      <c r="U328" s="45"/>
      <c r="AB328" s="7"/>
      <c r="AN328" s="45"/>
    </row>
    <row r="329" spans="17:40" s="1" customFormat="1" ht="12.75">
      <c r="Q329" s="45"/>
      <c r="R329" s="45"/>
      <c r="U329" s="45"/>
      <c r="AB329" s="7"/>
      <c r="AN329" s="45"/>
    </row>
    <row r="330" spans="17:40" s="1" customFormat="1" ht="12.75">
      <c r="Q330" s="45"/>
      <c r="R330" s="45"/>
      <c r="U330" s="45"/>
      <c r="AB330" s="7"/>
      <c r="AN330" s="45"/>
    </row>
    <row r="331" spans="17:40" s="1" customFormat="1" ht="12.75">
      <c r="Q331" s="45"/>
      <c r="R331" s="45"/>
      <c r="U331" s="45"/>
      <c r="AB331" s="7"/>
      <c r="AN331" s="45"/>
    </row>
    <row r="332" spans="17:40" s="1" customFormat="1" ht="12.75">
      <c r="Q332" s="45"/>
      <c r="R332" s="45"/>
      <c r="U332" s="45"/>
      <c r="AB332" s="7"/>
      <c r="AN332" s="45"/>
    </row>
    <row r="333" spans="17:40" s="1" customFormat="1" ht="12.75">
      <c r="Q333" s="45"/>
      <c r="R333" s="45"/>
      <c r="U333" s="45"/>
      <c r="AB333" s="7"/>
      <c r="AN333" s="45"/>
    </row>
    <row r="334" spans="17:40" s="1" customFormat="1" ht="12.75">
      <c r="Q334" s="45"/>
      <c r="R334" s="45"/>
      <c r="U334" s="45"/>
      <c r="AB334" s="7"/>
      <c r="AN334" s="45"/>
    </row>
    <row r="335" spans="17:40" s="1" customFormat="1" ht="12.75">
      <c r="Q335" s="45"/>
      <c r="R335" s="45"/>
      <c r="U335" s="45"/>
      <c r="AB335" s="7"/>
      <c r="AN335" s="45"/>
    </row>
    <row r="336" spans="17:40" s="1" customFormat="1" ht="12.75">
      <c r="Q336" s="45"/>
      <c r="R336" s="45"/>
      <c r="U336" s="45"/>
      <c r="AB336" s="7"/>
      <c r="AN336" s="45"/>
    </row>
    <row r="337" spans="17:40" s="1" customFormat="1" ht="12.75">
      <c r="Q337" s="45"/>
      <c r="R337" s="45"/>
      <c r="U337" s="45"/>
      <c r="AB337" s="7"/>
      <c r="AN337" s="45"/>
    </row>
    <row r="338" spans="17:40" s="1" customFormat="1" ht="12.75">
      <c r="Q338" s="45"/>
      <c r="R338" s="45"/>
      <c r="U338" s="45"/>
      <c r="AB338" s="7"/>
      <c r="AN338" s="45"/>
    </row>
    <row r="339" spans="17:40" s="1" customFormat="1" ht="12.75">
      <c r="Q339" s="45"/>
      <c r="R339" s="45"/>
      <c r="U339" s="45"/>
      <c r="AB339" s="7"/>
      <c r="AN339" s="45"/>
    </row>
    <row r="340" spans="17:40" s="1" customFormat="1" ht="12.75">
      <c r="Q340" s="45"/>
      <c r="R340" s="45"/>
      <c r="U340" s="45"/>
      <c r="AB340" s="7"/>
      <c r="AN340" s="45"/>
    </row>
    <row r="341" spans="17:40" s="1" customFormat="1" ht="12.75">
      <c r="Q341" s="45"/>
      <c r="R341" s="45"/>
      <c r="U341" s="45"/>
      <c r="AB341" s="7"/>
      <c r="AN341" s="45"/>
    </row>
    <row r="342" spans="17:40" s="1" customFormat="1" ht="12.75">
      <c r="Q342" s="45"/>
      <c r="R342" s="45"/>
      <c r="U342" s="45"/>
      <c r="AB342" s="7"/>
      <c r="AN342" s="45"/>
    </row>
    <row r="343" spans="17:40" s="1" customFormat="1" ht="12.75">
      <c r="Q343" s="45"/>
      <c r="R343" s="45"/>
      <c r="U343" s="45"/>
      <c r="AB343" s="7"/>
      <c r="AN343" s="45"/>
    </row>
    <row r="344" spans="17:40" s="1" customFormat="1" ht="12.75">
      <c r="Q344" s="45"/>
      <c r="R344" s="45"/>
      <c r="U344" s="45"/>
      <c r="AB344" s="7"/>
      <c r="AN344" s="45"/>
    </row>
    <row r="345" spans="17:40" s="1" customFormat="1" ht="12.75">
      <c r="Q345" s="45"/>
      <c r="R345" s="45"/>
      <c r="U345" s="45"/>
      <c r="AB345" s="7"/>
      <c r="AN345" s="45"/>
    </row>
    <row r="346" spans="17:40" s="1" customFormat="1" ht="12.75">
      <c r="Q346" s="45"/>
      <c r="R346" s="45"/>
      <c r="U346" s="45"/>
      <c r="AB346" s="7"/>
      <c r="AN346" s="45"/>
    </row>
    <row r="347" spans="17:40" s="1" customFormat="1" ht="12.75">
      <c r="Q347" s="45"/>
      <c r="R347" s="45"/>
      <c r="U347" s="45"/>
      <c r="AB347" s="7"/>
      <c r="AN347" s="45"/>
    </row>
    <row r="348" spans="17:40" s="1" customFormat="1" ht="12.75">
      <c r="Q348" s="45"/>
      <c r="R348" s="45"/>
      <c r="U348" s="45"/>
      <c r="AB348" s="7"/>
      <c r="AN348" s="45"/>
    </row>
    <row r="349" spans="17:40" s="1" customFormat="1" ht="12.75">
      <c r="Q349" s="45"/>
      <c r="R349" s="45"/>
      <c r="U349" s="45"/>
      <c r="AB349" s="7"/>
      <c r="AN349" s="45"/>
    </row>
    <row r="350" spans="17:40" s="1" customFormat="1" ht="12.75">
      <c r="Q350" s="45"/>
      <c r="R350" s="45"/>
      <c r="U350" s="45"/>
      <c r="AB350" s="7"/>
      <c r="AN350" s="45"/>
    </row>
    <row r="351" spans="17:40" s="1" customFormat="1" ht="12.75">
      <c r="Q351" s="45"/>
      <c r="R351" s="45"/>
      <c r="U351" s="45"/>
      <c r="AB351" s="7"/>
      <c r="AN351" s="45"/>
    </row>
    <row r="352" spans="17:40" s="1" customFormat="1" ht="12.75">
      <c r="Q352" s="45"/>
      <c r="R352" s="45"/>
      <c r="U352" s="45"/>
      <c r="AB352" s="7"/>
      <c r="AN352" s="45"/>
    </row>
    <row r="353" spans="17:40" s="1" customFormat="1" ht="12.75">
      <c r="Q353" s="45"/>
      <c r="R353" s="45"/>
      <c r="U353" s="45"/>
      <c r="AB353" s="7"/>
      <c r="AN353" s="45"/>
    </row>
  </sheetData>
  <sheetProtection/>
  <mergeCells count="40">
    <mergeCell ref="Z3:Z4"/>
    <mergeCell ref="AK3:AK4"/>
    <mergeCell ref="A3:A4"/>
    <mergeCell ref="B3:B4"/>
    <mergeCell ref="C3:C4"/>
    <mergeCell ref="B2:R2"/>
    <mergeCell ref="AI3:AI4"/>
    <mergeCell ref="AC3:AC4"/>
    <mergeCell ref="AG3:AG4"/>
    <mergeCell ref="AL3:AL4"/>
    <mergeCell ref="AF3:AF4"/>
    <mergeCell ref="AH3:AH4"/>
    <mergeCell ref="D3:F3"/>
    <mergeCell ref="G3:J3"/>
    <mergeCell ref="K3:O3"/>
    <mergeCell ref="Q3:Q4"/>
    <mergeCell ref="T3:W3"/>
    <mergeCell ref="Y3:Y4"/>
    <mergeCell ref="R3:R4"/>
    <mergeCell ref="X3:X4"/>
    <mergeCell ref="A1:AN1"/>
    <mergeCell ref="T2:AD2"/>
    <mergeCell ref="AF2:AR2"/>
    <mergeCell ref="AA3:AA4"/>
    <mergeCell ref="AD3:AD4"/>
    <mergeCell ref="AP3:AP4"/>
    <mergeCell ref="AJ3:AJ4"/>
    <mergeCell ref="AN3:AN4"/>
    <mergeCell ref="AO3:AO4"/>
    <mergeCell ref="AQ3:AQ4"/>
    <mergeCell ref="D23:L23"/>
    <mergeCell ref="O23:T23"/>
    <mergeCell ref="U23:AE23"/>
    <mergeCell ref="AF23:AG23"/>
    <mergeCell ref="AV3:AV4"/>
    <mergeCell ref="AT2:AV2"/>
    <mergeCell ref="AU3:AU4"/>
    <mergeCell ref="AR3:AR4"/>
    <mergeCell ref="AT3:AT4"/>
    <mergeCell ref="AM3:AM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8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54" sqref="L54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6" width="8.875" style="2" customWidth="1"/>
    <col min="7" max="10" width="9.875" style="2" customWidth="1"/>
    <col min="11" max="11" width="8.75390625" style="2" customWidth="1"/>
    <col min="12" max="12" width="9.125" style="2" customWidth="1"/>
    <col min="13" max="13" width="8.75390625" style="2" customWidth="1"/>
    <col min="14" max="14" width="8.375" style="2" customWidth="1"/>
    <col min="15" max="15" width="7.875" style="2" customWidth="1"/>
    <col min="16" max="16" width="0.74609375" style="2" customWidth="1"/>
    <col min="17" max="17" width="7.375" style="26" customWidth="1"/>
    <col min="18" max="18" width="7.75390625" style="26" customWidth="1"/>
    <col min="19" max="19" width="0.6171875" style="2" customWidth="1"/>
    <col min="20" max="20" width="9.125" style="2" customWidth="1"/>
    <col min="21" max="21" width="9.125" style="26" customWidth="1"/>
    <col min="22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0.6171875" style="8" customWidth="1"/>
    <col min="29" max="29" width="7.75390625" style="2" customWidth="1"/>
    <col min="30" max="30" width="7.875" style="2" customWidth="1"/>
    <col min="31" max="31" width="0.6171875" style="2" customWidth="1"/>
    <col min="32" max="37" width="9.125" style="2" customWidth="1"/>
    <col min="38" max="38" width="11.125" style="2" customWidth="1"/>
    <col min="39" max="39" width="9.125" style="2" customWidth="1"/>
    <col min="40" max="40" width="9.875" style="26" customWidth="1"/>
    <col min="41" max="41" width="10.00390625" style="2" customWidth="1"/>
    <col min="42" max="42" width="6.25390625" style="2" customWidth="1"/>
    <col min="43" max="43" width="8.375" style="2" customWidth="1"/>
    <col min="44" max="44" width="7.125" style="2" customWidth="1"/>
    <col min="45" max="45" width="0.875" style="2" customWidth="1"/>
    <col min="46" max="46" width="6.875" style="2" customWidth="1"/>
    <col min="47" max="47" width="7.875" style="2" customWidth="1"/>
    <col min="48" max="16384" width="9.125" style="2" customWidth="1"/>
  </cols>
  <sheetData>
    <row r="1" spans="1:46" ht="12.75" customHeight="1">
      <c r="A1" s="284" t="s">
        <v>135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P1" s="8"/>
      <c r="AQ1" s="8"/>
      <c r="AR1" s="8"/>
      <c r="AS1" s="8"/>
      <c r="AT1" s="1"/>
    </row>
    <row r="2" spans="1:48" ht="12.75" customHeight="1">
      <c r="A2" s="4"/>
      <c r="B2" s="298" t="s">
        <v>55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9"/>
      <c r="T2" s="299" t="s">
        <v>65</v>
      </c>
      <c r="U2" s="299"/>
      <c r="V2" s="299"/>
      <c r="W2" s="299"/>
      <c r="X2" s="299"/>
      <c r="Y2" s="299"/>
      <c r="Z2" s="299"/>
      <c r="AA2" s="299"/>
      <c r="AB2" s="299"/>
      <c r="AC2" s="299"/>
      <c r="AD2" s="300"/>
      <c r="AE2" s="9"/>
      <c r="AF2" s="301" t="s">
        <v>56</v>
      </c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2"/>
      <c r="AS2" s="11"/>
      <c r="AT2" s="305"/>
      <c r="AU2" s="306"/>
      <c r="AV2" s="198"/>
    </row>
    <row r="3" spans="1:48" ht="26.25" customHeight="1">
      <c r="A3" s="307" t="s">
        <v>0</v>
      </c>
      <c r="B3" s="290" t="s">
        <v>5</v>
      </c>
      <c r="C3" s="290" t="s">
        <v>7</v>
      </c>
      <c r="D3" s="290" t="s">
        <v>106</v>
      </c>
      <c r="E3" s="290"/>
      <c r="F3" s="290"/>
      <c r="G3" s="293" t="s">
        <v>111</v>
      </c>
      <c r="H3" s="294"/>
      <c r="I3" s="294"/>
      <c r="J3" s="309"/>
      <c r="K3" s="290" t="s">
        <v>1</v>
      </c>
      <c r="L3" s="290"/>
      <c r="M3" s="290"/>
      <c r="N3" s="290"/>
      <c r="O3" s="290"/>
      <c r="P3" s="13"/>
      <c r="Q3" s="291" t="s">
        <v>57</v>
      </c>
      <c r="R3" s="291" t="s">
        <v>58</v>
      </c>
      <c r="S3" s="13"/>
      <c r="T3" s="293" t="s">
        <v>6</v>
      </c>
      <c r="U3" s="294"/>
      <c r="V3" s="294"/>
      <c r="W3" s="295"/>
      <c r="X3" s="292" t="s">
        <v>146</v>
      </c>
      <c r="Y3" s="290" t="s">
        <v>115</v>
      </c>
      <c r="Z3" s="296" t="s">
        <v>114</v>
      </c>
      <c r="AA3" s="296" t="s">
        <v>116</v>
      </c>
      <c r="AB3" s="14"/>
      <c r="AC3" s="291" t="s">
        <v>57</v>
      </c>
      <c r="AD3" s="291" t="s">
        <v>58</v>
      </c>
      <c r="AE3" s="13"/>
      <c r="AF3" s="290" t="s">
        <v>113</v>
      </c>
      <c r="AG3" s="290" t="s">
        <v>4</v>
      </c>
      <c r="AH3" s="292" t="s">
        <v>121</v>
      </c>
      <c r="AI3" s="292" t="s">
        <v>117</v>
      </c>
      <c r="AJ3" s="292" t="s">
        <v>118</v>
      </c>
      <c r="AK3" s="291" t="s">
        <v>3</v>
      </c>
      <c r="AL3" s="291" t="s">
        <v>73</v>
      </c>
      <c r="AM3" s="296" t="s">
        <v>66</v>
      </c>
      <c r="AN3" s="291" t="s">
        <v>47</v>
      </c>
      <c r="AO3" s="291" t="s">
        <v>59</v>
      </c>
      <c r="AP3" s="296" t="s">
        <v>119</v>
      </c>
      <c r="AQ3" s="296" t="s">
        <v>57</v>
      </c>
      <c r="AR3" s="296" t="s">
        <v>58</v>
      </c>
      <c r="AS3" s="14"/>
      <c r="AT3" s="291" t="s">
        <v>104</v>
      </c>
      <c r="AU3" s="310" t="s">
        <v>103</v>
      </c>
      <c r="AV3" s="198"/>
    </row>
    <row r="4" spans="1:48" ht="146.25" customHeight="1">
      <c r="A4" s="308"/>
      <c r="B4" s="292"/>
      <c r="C4" s="292"/>
      <c r="D4" s="15" t="s">
        <v>68</v>
      </c>
      <c r="E4" s="15" t="s">
        <v>69</v>
      </c>
      <c r="F4" s="29" t="s">
        <v>112</v>
      </c>
      <c r="G4" s="12" t="s">
        <v>110</v>
      </c>
      <c r="H4" s="50" t="s">
        <v>107</v>
      </c>
      <c r="I4" s="50" t="s">
        <v>108</v>
      </c>
      <c r="J4" s="50" t="s">
        <v>109</v>
      </c>
      <c r="K4" s="12" t="s">
        <v>72</v>
      </c>
      <c r="L4" s="50" t="s">
        <v>107</v>
      </c>
      <c r="M4" s="50" t="s">
        <v>108</v>
      </c>
      <c r="N4" s="50" t="s">
        <v>109</v>
      </c>
      <c r="O4" s="12" t="s">
        <v>51</v>
      </c>
      <c r="P4" s="13"/>
      <c r="Q4" s="292"/>
      <c r="R4" s="291"/>
      <c r="S4" s="13"/>
      <c r="T4" s="12" t="s">
        <v>52</v>
      </c>
      <c r="U4" s="12" t="s">
        <v>53</v>
      </c>
      <c r="V4" s="12" t="s">
        <v>67</v>
      </c>
      <c r="W4" s="12" t="s">
        <v>105</v>
      </c>
      <c r="X4" s="297"/>
      <c r="Y4" s="290"/>
      <c r="Z4" s="297"/>
      <c r="AA4" s="297"/>
      <c r="AB4" s="47"/>
      <c r="AC4" s="290"/>
      <c r="AD4" s="291"/>
      <c r="AE4" s="13"/>
      <c r="AF4" s="290"/>
      <c r="AG4" s="290"/>
      <c r="AH4" s="303"/>
      <c r="AI4" s="304"/>
      <c r="AJ4" s="297"/>
      <c r="AK4" s="292"/>
      <c r="AL4" s="291"/>
      <c r="AM4" s="317"/>
      <c r="AN4" s="291"/>
      <c r="AO4" s="296"/>
      <c r="AP4" s="303"/>
      <c r="AQ4" s="297"/>
      <c r="AR4" s="297"/>
      <c r="AS4" s="17"/>
      <c r="AT4" s="291"/>
      <c r="AU4" s="314"/>
      <c r="AV4" s="198"/>
    </row>
    <row r="5" spans="1:48" ht="12.75">
      <c r="A5" s="18" t="s">
        <v>28</v>
      </c>
      <c r="B5" s="73">
        <v>3.5999999999999996</v>
      </c>
      <c r="C5" s="80">
        <v>28.13</v>
      </c>
      <c r="D5" s="85">
        <v>31.3404050144648</v>
      </c>
      <c r="E5" s="88">
        <v>0</v>
      </c>
      <c r="F5" s="91">
        <v>0</v>
      </c>
      <c r="G5" s="96">
        <v>12.9</v>
      </c>
      <c r="H5" s="104">
        <v>561.7755833091296</v>
      </c>
      <c r="I5" s="101">
        <v>25.888275728531323</v>
      </c>
      <c r="J5" s="101">
        <v>41.42124116565011</v>
      </c>
      <c r="K5" s="104">
        <v>523.3744692144373</v>
      </c>
      <c r="L5" s="101">
        <v>146.36743630573247</v>
      </c>
      <c r="M5" s="100">
        <v>8.870753715498939</v>
      </c>
      <c r="N5" s="101">
        <v>13.306130573248408</v>
      </c>
      <c r="O5" s="102">
        <v>93.14291401273884</v>
      </c>
      <c r="P5" s="19"/>
      <c r="Q5" s="127">
        <v>46</v>
      </c>
      <c r="R5" s="126" t="s">
        <v>98</v>
      </c>
      <c r="S5" s="25"/>
      <c r="T5" s="266">
        <v>99</v>
      </c>
      <c r="U5" s="275">
        <v>102.25</v>
      </c>
      <c r="V5" s="149">
        <v>100.19</v>
      </c>
      <c r="W5" s="155">
        <v>75</v>
      </c>
      <c r="X5" s="255">
        <v>88.42019061479087</v>
      </c>
      <c r="Y5" s="145">
        <v>130.97790298089987</v>
      </c>
      <c r="Z5" s="140">
        <v>66.35407176536403</v>
      </c>
      <c r="AA5" s="146">
        <v>40.39802605290498</v>
      </c>
      <c r="AB5" s="10"/>
      <c r="AC5" s="129">
        <v>19</v>
      </c>
      <c r="AD5" s="129" t="s">
        <v>123</v>
      </c>
      <c r="AE5" s="20"/>
      <c r="AF5" s="81">
        <v>240.78</v>
      </c>
      <c r="AG5" s="79">
        <v>7.96</v>
      </c>
      <c r="AH5" s="207">
        <v>30.576470588235296</v>
      </c>
      <c r="AI5" s="214">
        <v>96</v>
      </c>
      <c r="AJ5" s="230">
        <v>23.53</v>
      </c>
      <c r="AK5" s="91">
        <v>100</v>
      </c>
      <c r="AL5" s="188">
        <v>11</v>
      </c>
      <c r="AM5" s="168">
        <v>93.75</v>
      </c>
      <c r="AN5" s="81">
        <v>0.38356794906217634</v>
      </c>
      <c r="AO5" s="175">
        <v>79.4</v>
      </c>
      <c r="AP5" s="33">
        <v>-1</v>
      </c>
      <c r="AQ5" s="242">
        <v>18</v>
      </c>
      <c r="AR5" s="243" t="s">
        <v>159</v>
      </c>
      <c r="AS5" s="63"/>
      <c r="AT5" s="181">
        <f aca="true" t="shared" si="0" ref="AT5:AT49">SUM(AQ5:AS5)</f>
        <v>18</v>
      </c>
      <c r="AU5" s="126">
        <v>1</v>
      </c>
      <c r="AV5" s="65"/>
    </row>
    <row r="6" spans="1:48" ht="12.75">
      <c r="A6" s="18" t="s">
        <v>23</v>
      </c>
      <c r="B6" s="73">
        <v>4</v>
      </c>
      <c r="C6" s="80">
        <v>27.08</v>
      </c>
      <c r="D6" s="84">
        <v>81.23096149339999</v>
      </c>
      <c r="E6" s="88">
        <v>0</v>
      </c>
      <c r="F6" s="94">
        <v>3.7</v>
      </c>
      <c r="G6" s="96">
        <v>11.5</v>
      </c>
      <c r="H6" s="104">
        <v>692.5063550978028</v>
      </c>
      <c r="I6" s="102">
        <v>76.59056461911184</v>
      </c>
      <c r="J6" s="103">
        <v>70.20801756751918</v>
      </c>
      <c r="K6" s="101">
        <v>463.8443506797937</v>
      </c>
      <c r="L6" s="104">
        <v>170.4941397093296</v>
      </c>
      <c r="M6" s="102">
        <v>45.130801687763714</v>
      </c>
      <c r="N6" s="101">
        <v>15.043600562587905</v>
      </c>
      <c r="O6" s="101">
        <v>55.15986872948898</v>
      </c>
      <c r="P6" s="19"/>
      <c r="Q6" s="134">
        <v>33</v>
      </c>
      <c r="R6" s="135" t="s">
        <v>126</v>
      </c>
      <c r="S6" s="36"/>
      <c r="T6" s="268">
        <v>97</v>
      </c>
      <c r="U6" s="274">
        <v>99.6</v>
      </c>
      <c r="V6" s="152">
        <v>89.84</v>
      </c>
      <c r="W6" s="155">
        <v>73</v>
      </c>
      <c r="X6" s="250">
        <v>93.78610782702177</v>
      </c>
      <c r="Y6" s="144">
        <v>157.06061695836328</v>
      </c>
      <c r="Z6" s="141">
        <v>68.03404459362264</v>
      </c>
      <c r="AA6" s="145">
        <v>42.64868536721809</v>
      </c>
      <c r="AB6" s="10"/>
      <c r="AC6" s="126">
        <v>21</v>
      </c>
      <c r="AD6" s="126" t="s">
        <v>172</v>
      </c>
      <c r="AE6" s="20"/>
      <c r="AF6" s="80">
        <v>248.79</v>
      </c>
      <c r="AG6" s="78">
        <v>8.22</v>
      </c>
      <c r="AH6" s="207">
        <v>27.020689655172415</v>
      </c>
      <c r="AI6" s="216">
        <v>88.5</v>
      </c>
      <c r="AJ6" s="230">
        <v>24.81</v>
      </c>
      <c r="AK6" s="91">
        <v>100</v>
      </c>
      <c r="AL6" s="188">
        <v>11</v>
      </c>
      <c r="AM6" s="167">
        <v>69.16666666666667</v>
      </c>
      <c r="AN6" s="81">
        <v>0.12385127938371604</v>
      </c>
      <c r="AO6" s="171">
        <v>67.3</v>
      </c>
      <c r="AP6" s="33">
        <v>-2</v>
      </c>
      <c r="AQ6" s="240">
        <v>25</v>
      </c>
      <c r="AR6" s="241">
        <v>2</v>
      </c>
      <c r="AS6" s="63"/>
      <c r="AT6" s="181">
        <f t="shared" si="0"/>
        <v>27</v>
      </c>
      <c r="AU6" s="126">
        <v>2</v>
      </c>
      <c r="AV6" s="65"/>
    </row>
    <row r="7" spans="1:48" ht="12.75">
      <c r="A7" s="21" t="s">
        <v>54</v>
      </c>
      <c r="B7" s="73">
        <v>7.800000000000001</v>
      </c>
      <c r="C7" s="80">
        <v>29.27</v>
      </c>
      <c r="D7" s="84">
        <v>66.79114296813324</v>
      </c>
      <c r="E7" s="88">
        <v>0</v>
      </c>
      <c r="F7" s="94">
        <v>3.9</v>
      </c>
      <c r="G7" s="95">
        <v>8</v>
      </c>
      <c r="H7" s="100">
        <v>417.3698471717015</v>
      </c>
      <c r="I7" s="101">
        <v>28.766414081988042</v>
      </c>
      <c r="J7" s="104">
        <v>58.04651412972587</v>
      </c>
      <c r="K7" s="100">
        <v>373.67018464076483</v>
      </c>
      <c r="L7" s="100">
        <v>124.8260400583744</v>
      </c>
      <c r="M7" s="100">
        <v>8.887290877942513</v>
      </c>
      <c r="N7" s="104">
        <v>21.410291660497876</v>
      </c>
      <c r="O7" s="104">
        <v>60.191197309701565</v>
      </c>
      <c r="P7" s="19"/>
      <c r="Q7" s="127">
        <v>48</v>
      </c>
      <c r="R7" s="126" t="s">
        <v>90</v>
      </c>
      <c r="S7" s="25"/>
      <c r="T7" s="267">
        <v>96</v>
      </c>
      <c r="U7" s="276">
        <v>99.33</v>
      </c>
      <c r="V7" s="151">
        <v>90.86</v>
      </c>
      <c r="W7" s="156">
        <v>67</v>
      </c>
      <c r="X7" s="253">
        <v>87.16005556287408</v>
      </c>
      <c r="Y7" s="145">
        <v>132.2913769679533</v>
      </c>
      <c r="Z7" s="142">
        <v>76.75453528330536</v>
      </c>
      <c r="AA7" s="144">
        <v>48.217973307759934</v>
      </c>
      <c r="AB7" s="10"/>
      <c r="AC7" s="135">
        <v>16</v>
      </c>
      <c r="AD7" s="135" t="s">
        <v>174</v>
      </c>
      <c r="AE7" s="20"/>
      <c r="AF7" s="80">
        <v>248.88</v>
      </c>
      <c r="AG7" s="80">
        <v>8.81</v>
      </c>
      <c r="AH7" s="206">
        <v>24.771764705882354</v>
      </c>
      <c r="AI7" s="218">
        <v>51.9</v>
      </c>
      <c r="AJ7" s="229">
        <v>30.5</v>
      </c>
      <c r="AK7" s="92">
        <v>98</v>
      </c>
      <c r="AL7" s="188">
        <v>12</v>
      </c>
      <c r="AM7" s="172">
        <v>52.24913494809689</v>
      </c>
      <c r="AN7" s="81">
        <v>0.11814093425850812</v>
      </c>
      <c r="AO7" s="173">
        <v>71.9</v>
      </c>
      <c r="AP7" s="32" t="s">
        <v>158</v>
      </c>
      <c r="AQ7" s="248">
        <v>14</v>
      </c>
      <c r="AR7" s="249" t="s">
        <v>162</v>
      </c>
      <c r="AS7" s="63"/>
      <c r="AT7" s="181">
        <f t="shared" si="0"/>
        <v>14</v>
      </c>
      <c r="AU7" s="126">
        <v>3</v>
      </c>
      <c r="AV7" s="65"/>
    </row>
    <row r="8" spans="1:48" ht="12.75" customHeight="1">
      <c r="A8" s="21" t="s">
        <v>35</v>
      </c>
      <c r="B8" s="73">
        <v>6</v>
      </c>
      <c r="C8" s="79">
        <v>19.05</v>
      </c>
      <c r="D8" s="84">
        <v>61.06304079110013</v>
      </c>
      <c r="E8" s="88">
        <v>0</v>
      </c>
      <c r="F8" s="94">
        <v>3.7</v>
      </c>
      <c r="G8" s="95">
        <v>9.1</v>
      </c>
      <c r="H8" s="101">
        <v>463.10542972566975</v>
      </c>
      <c r="I8" s="104">
        <v>44.36062537372205</v>
      </c>
      <c r="J8" s="101">
        <v>46.79802237227821</v>
      </c>
      <c r="K8" s="101">
        <v>420.3411749153673</v>
      </c>
      <c r="L8" s="104">
        <v>164.44791852264825</v>
      </c>
      <c r="M8" s="101">
        <v>16.905860782702153</v>
      </c>
      <c r="N8" s="104">
        <v>17.67430900009771</v>
      </c>
      <c r="O8" s="104">
        <v>63.01275382643531</v>
      </c>
      <c r="P8" s="19"/>
      <c r="Q8" s="127">
        <v>46</v>
      </c>
      <c r="R8" s="126" t="s">
        <v>98</v>
      </c>
      <c r="S8" s="25"/>
      <c r="T8" s="266">
        <v>99</v>
      </c>
      <c r="U8" s="277">
        <v>96.22</v>
      </c>
      <c r="V8" s="153">
        <v>84.33</v>
      </c>
      <c r="W8" s="156">
        <v>67</v>
      </c>
      <c r="X8" s="252">
        <v>85.0467150051476</v>
      </c>
      <c r="Y8" s="144">
        <v>147.07048669383843</v>
      </c>
      <c r="Z8" s="142">
        <v>74.77327579317509</v>
      </c>
      <c r="AA8" s="144">
        <v>47.10604970830337</v>
      </c>
      <c r="AB8" s="10"/>
      <c r="AC8" s="135">
        <v>14</v>
      </c>
      <c r="AD8" s="135" t="s">
        <v>175</v>
      </c>
      <c r="AE8" s="20"/>
      <c r="AF8" s="78">
        <v>255.96</v>
      </c>
      <c r="AG8" s="81">
        <v>9.8</v>
      </c>
      <c r="AH8" s="204">
        <v>10.054545454545455</v>
      </c>
      <c r="AI8" s="218">
        <v>58.5</v>
      </c>
      <c r="AJ8" s="230">
        <v>23.42</v>
      </c>
      <c r="AK8" s="91">
        <v>100</v>
      </c>
      <c r="AL8" s="188">
        <v>15</v>
      </c>
      <c r="AM8" s="172">
        <v>56.74603174603175</v>
      </c>
      <c r="AN8" s="81">
        <v>0.037741830780727514</v>
      </c>
      <c r="AO8" s="173">
        <v>71.9</v>
      </c>
      <c r="AP8" s="32" t="s">
        <v>158</v>
      </c>
      <c r="AQ8" s="248">
        <v>15</v>
      </c>
      <c r="AR8" s="249" t="s">
        <v>161</v>
      </c>
      <c r="AS8" s="63"/>
      <c r="AT8" s="181">
        <f t="shared" si="0"/>
        <v>15</v>
      </c>
      <c r="AU8" s="126">
        <v>4</v>
      </c>
      <c r="AV8" s="65"/>
    </row>
    <row r="9" spans="1:48" ht="12.75">
      <c r="A9" s="18" t="s">
        <v>32</v>
      </c>
      <c r="B9" s="73">
        <v>1.9000000000000004</v>
      </c>
      <c r="C9" s="80">
        <v>25.9</v>
      </c>
      <c r="D9" s="84">
        <v>89.18362680082325</v>
      </c>
      <c r="E9" s="88">
        <v>0</v>
      </c>
      <c r="F9" s="91">
        <v>0</v>
      </c>
      <c r="G9" s="96">
        <v>13.2</v>
      </c>
      <c r="H9" s="100">
        <v>373.8506834218794</v>
      </c>
      <c r="I9" s="104">
        <v>43.98243334375051</v>
      </c>
      <c r="J9" s="100">
        <v>30.78770334062536</v>
      </c>
      <c r="K9" s="103">
        <v>595.4825026511134</v>
      </c>
      <c r="L9" s="101">
        <v>148.87062566277834</v>
      </c>
      <c r="M9" s="104">
        <v>28.356309650053017</v>
      </c>
      <c r="N9" s="104">
        <v>21.267232237539766</v>
      </c>
      <c r="O9" s="103">
        <v>77.97985153764581</v>
      </c>
      <c r="P9" s="19"/>
      <c r="Q9" s="128">
        <v>39</v>
      </c>
      <c r="R9" s="129" t="s">
        <v>123</v>
      </c>
      <c r="S9" s="25"/>
      <c r="T9" s="267">
        <v>96</v>
      </c>
      <c r="U9" s="275">
        <v>98.61</v>
      </c>
      <c r="V9" s="150">
        <v>101.18</v>
      </c>
      <c r="W9" s="154">
        <v>77</v>
      </c>
      <c r="X9" s="250">
        <v>94.68117675618994</v>
      </c>
      <c r="Y9" s="145">
        <v>123.8823623431631</v>
      </c>
      <c r="Z9" s="141">
        <v>68.35439143290976</v>
      </c>
      <c r="AA9" s="146">
        <v>41.27007911771757</v>
      </c>
      <c r="AB9" s="10"/>
      <c r="AC9" s="129">
        <v>20</v>
      </c>
      <c r="AD9" s="129" t="s">
        <v>88</v>
      </c>
      <c r="AE9" s="20"/>
      <c r="AF9" s="78">
        <v>251.57</v>
      </c>
      <c r="AG9" s="80">
        <v>8.64</v>
      </c>
      <c r="AH9" s="205">
        <v>14.538461538461538</v>
      </c>
      <c r="AI9" s="216">
        <v>84.4</v>
      </c>
      <c r="AJ9" s="231">
        <v>34.72</v>
      </c>
      <c r="AK9" s="93">
        <v>96.7</v>
      </c>
      <c r="AL9" s="188">
        <v>11</v>
      </c>
      <c r="AM9" s="167">
        <v>74.54545454545455</v>
      </c>
      <c r="AN9" s="196">
        <v>0</v>
      </c>
      <c r="AO9" s="174">
        <v>73.7</v>
      </c>
      <c r="AP9" s="33">
        <v>-3</v>
      </c>
      <c r="AQ9" s="248">
        <v>13</v>
      </c>
      <c r="AR9" s="249" t="s">
        <v>163</v>
      </c>
      <c r="AS9" s="63"/>
      <c r="AT9" s="181">
        <f t="shared" si="0"/>
        <v>13</v>
      </c>
      <c r="AU9" s="126">
        <v>5</v>
      </c>
      <c r="AV9" s="65"/>
    </row>
    <row r="10" spans="1:48" ht="12.75">
      <c r="A10" s="21" t="s">
        <v>43</v>
      </c>
      <c r="B10" s="75">
        <v>-1.4000000000000004</v>
      </c>
      <c r="C10" s="78">
        <v>23.33</v>
      </c>
      <c r="D10" s="84">
        <v>76.42563198118754</v>
      </c>
      <c r="E10" s="88">
        <v>0</v>
      </c>
      <c r="F10" s="91">
        <v>0</v>
      </c>
      <c r="G10" s="97">
        <v>13.9</v>
      </c>
      <c r="H10" s="100">
        <v>330.53152039555</v>
      </c>
      <c r="I10" s="101">
        <v>28.331273176761435</v>
      </c>
      <c r="J10" s="104">
        <v>66.10630407911002</v>
      </c>
      <c r="K10" s="104">
        <v>549.8729889923793</v>
      </c>
      <c r="L10" s="104">
        <v>161.72734970364098</v>
      </c>
      <c r="M10" s="101">
        <v>16.172734970364097</v>
      </c>
      <c r="N10" s="100">
        <v>0</v>
      </c>
      <c r="O10" s="104">
        <v>64.69093988145639</v>
      </c>
      <c r="P10" s="19"/>
      <c r="Q10" s="127">
        <v>43</v>
      </c>
      <c r="R10" s="126" t="s">
        <v>74</v>
      </c>
      <c r="S10" s="25"/>
      <c r="T10" s="265">
        <v>100</v>
      </c>
      <c r="U10" s="277">
        <v>103.18</v>
      </c>
      <c r="V10" s="150">
        <v>98.9</v>
      </c>
      <c r="W10" s="155">
        <v>71</v>
      </c>
      <c r="X10" s="250">
        <v>92.75617240095097</v>
      </c>
      <c r="Y10" s="146">
        <v>121.23687365140255</v>
      </c>
      <c r="Z10" s="140">
        <v>64.04918884360265</v>
      </c>
      <c r="AA10" s="147">
        <v>35.88340126268681</v>
      </c>
      <c r="AB10" s="10"/>
      <c r="AC10" s="135">
        <v>16</v>
      </c>
      <c r="AD10" s="135" t="s">
        <v>174</v>
      </c>
      <c r="AE10" s="20"/>
      <c r="AF10" s="197">
        <v>243.07</v>
      </c>
      <c r="AG10" s="80">
        <v>8.91</v>
      </c>
      <c r="AH10" s="206">
        <v>24.96</v>
      </c>
      <c r="AI10" s="216">
        <v>82.7</v>
      </c>
      <c r="AJ10" s="231">
        <v>33.33</v>
      </c>
      <c r="AK10" s="92">
        <v>99.8</v>
      </c>
      <c r="AL10" s="158">
        <v>0</v>
      </c>
      <c r="AM10" s="169">
        <v>85</v>
      </c>
      <c r="AN10" s="196">
        <v>0</v>
      </c>
      <c r="AO10" s="171">
        <v>68.8</v>
      </c>
      <c r="AP10" s="33">
        <v>-2</v>
      </c>
      <c r="AQ10" s="248">
        <v>10</v>
      </c>
      <c r="AR10" s="249" t="s">
        <v>80</v>
      </c>
      <c r="AS10" s="63"/>
      <c r="AT10" s="182">
        <f t="shared" si="0"/>
        <v>10</v>
      </c>
      <c r="AU10" s="129">
        <v>6</v>
      </c>
      <c r="AV10" s="65"/>
    </row>
    <row r="11" spans="1:48" ht="12.75">
      <c r="A11" s="18" t="s">
        <v>18</v>
      </c>
      <c r="B11" s="73">
        <v>4.899999999999999</v>
      </c>
      <c r="C11" s="78">
        <v>25</v>
      </c>
      <c r="D11" s="87">
        <v>148.57142857142858</v>
      </c>
      <c r="E11" s="88">
        <v>0</v>
      </c>
      <c r="F11" s="91">
        <v>0</v>
      </c>
      <c r="G11" s="95">
        <v>11.3</v>
      </c>
      <c r="H11" s="100">
        <v>425.52012730594686</v>
      </c>
      <c r="I11" s="100">
        <v>15.76000471503507</v>
      </c>
      <c r="J11" s="104">
        <v>59.10001768138151</v>
      </c>
      <c r="K11" s="100">
        <v>410.5024611335835</v>
      </c>
      <c r="L11" s="101">
        <v>149.86597787416542</v>
      </c>
      <c r="M11" s="101">
        <v>19.547736244456356</v>
      </c>
      <c r="N11" s="100">
        <v>6.515912081485453</v>
      </c>
      <c r="O11" s="101">
        <v>58.643208733369065</v>
      </c>
      <c r="P11" s="19"/>
      <c r="Q11" s="127">
        <v>51</v>
      </c>
      <c r="R11" s="126" t="s">
        <v>92</v>
      </c>
      <c r="S11" s="25"/>
      <c r="T11" s="267">
        <v>110</v>
      </c>
      <c r="U11" s="276">
        <v>99.25</v>
      </c>
      <c r="V11" s="149">
        <v>100.1</v>
      </c>
      <c r="W11" s="154">
        <v>91</v>
      </c>
      <c r="X11" s="256">
        <v>90.45684484990265</v>
      </c>
      <c r="Y11" s="146">
        <v>112.20294893310955</v>
      </c>
      <c r="Z11" s="138">
        <v>61.47362742747542</v>
      </c>
      <c r="AA11" s="147">
        <v>33.388875569407816</v>
      </c>
      <c r="AB11" s="10"/>
      <c r="AC11" s="133">
        <v>9</v>
      </c>
      <c r="AD11" s="133" t="s">
        <v>179</v>
      </c>
      <c r="AE11" s="22"/>
      <c r="AF11" s="80">
        <v>245.85</v>
      </c>
      <c r="AG11" s="82">
        <v>9.25</v>
      </c>
      <c r="AH11" s="206">
        <v>24.982456140350877</v>
      </c>
      <c r="AI11" s="216">
        <v>82.6</v>
      </c>
      <c r="AJ11" s="229">
        <v>30.23</v>
      </c>
      <c r="AK11" s="91">
        <v>100</v>
      </c>
      <c r="AL11" s="158">
        <v>0</v>
      </c>
      <c r="AM11" s="172">
        <v>52.083333333333336</v>
      </c>
      <c r="AN11" s="196">
        <v>0</v>
      </c>
      <c r="AO11" s="175">
        <v>76.3</v>
      </c>
      <c r="AP11" s="33">
        <v>-2</v>
      </c>
      <c r="AQ11" s="246">
        <v>7</v>
      </c>
      <c r="AR11" s="247" t="s">
        <v>167</v>
      </c>
      <c r="AS11" s="63"/>
      <c r="AT11" s="182">
        <f t="shared" si="0"/>
        <v>7</v>
      </c>
      <c r="AU11" s="129">
        <v>7</v>
      </c>
      <c r="AV11" s="65"/>
    </row>
    <row r="12" spans="1:48" ht="12.75">
      <c r="A12" s="21" t="s">
        <v>37</v>
      </c>
      <c r="B12" s="73">
        <v>2.299999999999999</v>
      </c>
      <c r="C12" s="78">
        <v>21.95</v>
      </c>
      <c r="D12" s="84">
        <v>64.05518600640552</v>
      </c>
      <c r="E12" s="88">
        <v>0</v>
      </c>
      <c r="F12" s="93">
        <v>6.9</v>
      </c>
      <c r="G12" s="96">
        <v>12.9</v>
      </c>
      <c r="H12" s="102">
        <v>823.6139630390145</v>
      </c>
      <c r="I12" s="103">
        <v>58.50809573501195</v>
      </c>
      <c r="J12" s="100">
        <v>31.504359241929507</v>
      </c>
      <c r="K12" s="100">
        <v>411.81453165392435</v>
      </c>
      <c r="L12" s="100">
        <v>132.36895660304714</v>
      </c>
      <c r="M12" s="102">
        <v>51.47681645674054</v>
      </c>
      <c r="N12" s="100">
        <v>7.3538309223915075</v>
      </c>
      <c r="O12" s="104">
        <v>66.18447830152357</v>
      </c>
      <c r="P12" s="19"/>
      <c r="Q12" s="128">
        <v>37</v>
      </c>
      <c r="R12" s="129" t="s">
        <v>124</v>
      </c>
      <c r="S12" s="25"/>
      <c r="T12" s="135" t="s">
        <v>170</v>
      </c>
      <c r="U12" s="273">
        <v>107.94</v>
      </c>
      <c r="V12" s="150">
        <v>96.97</v>
      </c>
      <c r="W12" s="155">
        <v>75</v>
      </c>
      <c r="X12" s="250">
        <v>93.28038665349231</v>
      </c>
      <c r="Y12" s="146">
        <v>111.12071445696476</v>
      </c>
      <c r="Z12" s="140">
        <v>67.68380883880764</v>
      </c>
      <c r="AA12" s="146">
        <v>39.12411092463838</v>
      </c>
      <c r="AB12" s="10"/>
      <c r="AC12" s="135">
        <v>14</v>
      </c>
      <c r="AD12" s="135" t="s">
        <v>175</v>
      </c>
      <c r="AE12" s="20"/>
      <c r="AF12" s="80">
        <v>249</v>
      </c>
      <c r="AG12" s="80">
        <v>8.61</v>
      </c>
      <c r="AH12" s="204">
        <v>9.538461538461538</v>
      </c>
      <c r="AI12" s="218">
        <v>57.2</v>
      </c>
      <c r="AJ12" s="219">
        <v>38.46</v>
      </c>
      <c r="AK12" s="91">
        <v>100</v>
      </c>
      <c r="AL12" s="190">
        <v>8</v>
      </c>
      <c r="AM12" s="169">
        <v>85.18518518518519</v>
      </c>
      <c r="AN12" s="196">
        <v>0</v>
      </c>
      <c r="AO12" s="173">
        <v>71.5</v>
      </c>
      <c r="AP12" s="33">
        <v>-1</v>
      </c>
      <c r="AQ12" s="248">
        <v>15</v>
      </c>
      <c r="AR12" s="249" t="s">
        <v>161</v>
      </c>
      <c r="AS12" s="63"/>
      <c r="AT12" s="182">
        <f t="shared" si="0"/>
        <v>15</v>
      </c>
      <c r="AU12" s="129">
        <v>8</v>
      </c>
      <c r="AV12" s="65"/>
    </row>
    <row r="13" spans="1:48" ht="12.75">
      <c r="A13" s="18" t="s">
        <v>48</v>
      </c>
      <c r="B13" s="73">
        <v>2.6999999999999993</v>
      </c>
      <c r="C13" s="81">
        <v>32.54</v>
      </c>
      <c r="D13" s="85">
        <v>51.61461090524087</v>
      </c>
      <c r="E13" s="88">
        <v>0</v>
      </c>
      <c r="F13" s="91">
        <v>0</v>
      </c>
      <c r="G13" s="97">
        <v>13.8</v>
      </c>
      <c r="H13" s="101">
        <v>510.4381778741865</v>
      </c>
      <c r="I13" s="103">
        <v>54.13738250180767</v>
      </c>
      <c r="J13" s="104">
        <v>51.55941190648349</v>
      </c>
      <c r="K13" s="101">
        <v>450.34330871874596</v>
      </c>
      <c r="L13" s="100">
        <v>134.23694779116462</v>
      </c>
      <c r="M13" s="103">
        <v>38.97201710066071</v>
      </c>
      <c r="N13" s="101">
        <v>12.990672366886901</v>
      </c>
      <c r="O13" s="101">
        <v>47.63246534525198</v>
      </c>
      <c r="P13" s="19"/>
      <c r="Q13" s="128">
        <v>41</v>
      </c>
      <c r="R13" s="129" t="s">
        <v>88</v>
      </c>
      <c r="S13" s="25"/>
      <c r="T13" s="267">
        <v>105</v>
      </c>
      <c r="U13" s="277">
        <v>103.32</v>
      </c>
      <c r="V13" s="149">
        <v>100.12</v>
      </c>
      <c r="W13" s="156">
        <v>68</v>
      </c>
      <c r="X13" s="251">
        <v>96.66135158179141</v>
      </c>
      <c r="Y13" s="145">
        <v>125.97694397826263</v>
      </c>
      <c r="Z13" s="141">
        <v>68.28913929513305</v>
      </c>
      <c r="AA13" s="146">
        <v>39.06005754015824</v>
      </c>
      <c r="AB13" s="10"/>
      <c r="AC13" s="129">
        <v>17</v>
      </c>
      <c r="AD13" s="129" t="s">
        <v>173</v>
      </c>
      <c r="AE13" s="20"/>
      <c r="AF13" s="80">
        <v>247.29</v>
      </c>
      <c r="AG13" s="80">
        <v>8.8</v>
      </c>
      <c r="AH13" s="206">
        <v>19.810526315789474</v>
      </c>
      <c r="AI13" s="215">
        <v>75</v>
      </c>
      <c r="AJ13" s="230">
        <v>23.33</v>
      </c>
      <c r="AK13" s="91">
        <v>100</v>
      </c>
      <c r="AL13" s="158">
        <v>0</v>
      </c>
      <c r="AM13" s="159">
        <v>41.37931034482759</v>
      </c>
      <c r="AN13" s="81">
        <v>0.39181882297625575</v>
      </c>
      <c r="AO13" s="173">
        <v>72.4</v>
      </c>
      <c r="AP13" s="33">
        <v>-2</v>
      </c>
      <c r="AQ13" s="246">
        <v>6</v>
      </c>
      <c r="AR13" s="247" t="s">
        <v>120</v>
      </c>
      <c r="AS13" s="63"/>
      <c r="AT13" s="182">
        <f t="shared" si="0"/>
        <v>6</v>
      </c>
      <c r="AU13" s="129" t="s">
        <v>182</v>
      </c>
      <c r="AV13" s="65"/>
    </row>
    <row r="14" spans="1:48" ht="12.75">
      <c r="A14" s="18" t="s">
        <v>31</v>
      </c>
      <c r="B14" s="74">
        <v>-0.6000000000000014</v>
      </c>
      <c r="C14" s="81">
        <v>32.95</v>
      </c>
      <c r="D14" s="84">
        <v>65.94521474467365</v>
      </c>
      <c r="E14" s="88">
        <v>0</v>
      </c>
      <c r="F14" s="92">
        <v>2.2</v>
      </c>
      <c r="G14" s="97">
        <v>14.3</v>
      </c>
      <c r="H14" s="100">
        <v>322.2775399864834</v>
      </c>
      <c r="I14" s="100">
        <v>18.07163775625141</v>
      </c>
      <c r="J14" s="101">
        <v>42.16715476458662</v>
      </c>
      <c r="K14" s="104">
        <v>557.5392649752524</v>
      </c>
      <c r="L14" s="100">
        <v>125.05553606921546</v>
      </c>
      <c r="M14" s="104">
        <v>20.842589344869246</v>
      </c>
      <c r="N14" s="104">
        <v>20.842589344869246</v>
      </c>
      <c r="O14" s="102">
        <v>104.21294672434624</v>
      </c>
      <c r="P14" s="19"/>
      <c r="Q14" s="128">
        <v>36</v>
      </c>
      <c r="R14" s="129" t="s">
        <v>125</v>
      </c>
      <c r="S14" s="25"/>
      <c r="T14" s="267">
        <v>96</v>
      </c>
      <c r="U14" s="275">
        <v>97.67</v>
      </c>
      <c r="V14" s="152">
        <v>88.45</v>
      </c>
      <c r="W14" s="154">
        <v>77</v>
      </c>
      <c r="X14" s="252">
        <v>84.08602075889335</v>
      </c>
      <c r="Y14" s="145">
        <v>125.97734356269478</v>
      </c>
      <c r="Z14" s="140">
        <v>64.74474546471669</v>
      </c>
      <c r="AA14" s="148">
        <v>36.48953088787661</v>
      </c>
      <c r="AB14" s="10"/>
      <c r="AC14" s="133">
        <v>8</v>
      </c>
      <c r="AD14" s="133" t="s">
        <v>180</v>
      </c>
      <c r="AE14" s="20"/>
      <c r="AF14" s="80">
        <v>246.72</v>
      </c>
      <c r="AG14" s="80">
        <v>8.65</v>
      </c>
      <c r="AH14" s="207">
        <v>26.573333333333334</v>
      </c>
      <c r="AI14" s="216">
        <v>85.8</v>
      </c>
      <c r="AJ14" s="229">
        <v>26.23</v>
      </c>
      <c r="AK14" s="91">
        <v>100</v>
      </c>
      <c r="AL14" s="190">
        <v>9</v>
      </c>
      <c r="AM14" s="172">
        <v>55.00000000000001</v>
      </c>
      <c r="AN14" s="196">
        <v>0</v>
      </c>
      <c r="AO14" s="175">
        <v>75.7</v>
      </c>
      <c r="AP14" s="33">
        <v>-1</v>
      </c>
      <c r="AQ14" s="240">
        <v>20</v>
      </c>
      <c r="AR14" s="241" t="s">
        <v>74</v>
      </c>
      <c r="AS14" s="63"/>
      <c r="AT14" s="182">
        <f t="shared" si="0"/>
        <v>20</v>
      </c>
      <c r="AU14" s="129" t="s">
        <v>182</v>
      </c>
      <c r="AV14" s="65"/>
    </row>
    <row r="15" spans="1:48" ht="13.5" customHeight="1">
      <c r="A15" s="18" t="s">
        <v>29</v>
      </c>
      <c r="B15" s="73">
        <v>0.3999999999999986</v>
      </c>
      <c r="C15" s="79">
        <v>9.3</v>
      </c>
      <c r="D15" s="87">
        <v>133.8550247116969</v>
      </c>
      <c r="E15" s="88">
        <v>0</v>
      </c>
      <c r="F15" s="92">
        <v>2.7</v>
      </c>
      <c r="G15" s="97">
        <v>13.8</v>
      </c>
      <c r="H15" s="102">
        <v>882.7913442132136</v>
      </c>
      <c r="I15" s="102">
        <v>103.64756672948661</v>
      </c>
      <c r="J15" s="104">
        <v>53.61081037732066</v>
      </c>
      <c r="K15" s="103">
        <v>609.3614693951963</v>
      </c>
      <c r="L15" s="103">
        <v>219.37012898227064</v>
      </c>
      <c r="M15" s="102">
        <v>91.40422040927943</v>
      </c>
      <c r="N15" s="101">
        <v>12.187229387903923</v>
      </c>
      <c r="O15" s="102">
        <v>115.77867918508728</v>
      </c>
      <c r="P15" s="19"/>
      <c r="Q15" s="134">
        <v>20</v>
      </c>
      <c r="R15" s="135" t="s">
        <v>140</v>
      </c>
      <c r="S15" s="25"/>
      <c r="T15" s="266">
        <v>99</v>
      </c>
      <c r="U15" s="273">
        <v>91.63</v>
      </c>
      <c r="V15" s="150">
        <v>97.3</v>
      </c>
      <c r="W15" s="155">
        <v>71</v>
      </c>
      <c r="X15" s="250">
        <v>92.61388814074918</v>
      </c>
      <c r="Y15" s="145">
        <v>122.19112123391673</v>
      </c>
      <c r="Z15" s="142">
        <v>74.3834012626868</v>
      </c>
      <c r="AA15" s="146">
        <v>40.13733716934389</v>
      </c>
      <c r="AB15" s="10"/>
      <c r="AC15" s="126">
        <v>21</v>
      </c>
      <c r="AD15" s="126" t="s">
        <v>172</v>
      </c>
      <c r="AE15" s="20"/>
      <c r="AF15" s="79">
        <v>254.32</v>
      </c>
      <c r="AG15" s="79">
        <v>8.15</v>
      </c>
      <c r="AH15" s="205">
        <v>10.323076923076924</v>
      </c>
      <c r="AI15" s="214">
        <v>91</v>
      </c>
      <c r="AJ15" s="230">
        <v>24.07</v>
      </c>
      <c r="AK15" s="91">
        <v>100</v>
      </c>
      <c r="AL15" s="188">
        <v>11</v>
      </c>
      <c r="AM15" s="168">
        <v>89.36170212765957</v>
      </c>
      <c r="AN15" s="81">
        <v>0.5410230746341331</v>
      </c>
      <c r="AO15" s="175">
        <v>75.3</v>
      </c>
      <c r="AP15" s="33">
        <v>-1</v>
      </c>
      <c r="AQ15" s="240">
        <v>21</v>
      </c>
      <c r="AR15" s="241" t="s">
        <v>87</v>
      </c>
      <c r="AS15" s="63"/>
      <c r="AT15" s="136">
        <f t="shared" si="0"/>
        <v>21</v>
      </c>
      <c r="AU15" s="135" t="s">
        <v>75</v>
      </c>
      <c r="AV15" s="65"/>
    </row>
    <row r="16" spans="1:48" ht="12.75">
      <c r="A16" s="18" t="s">
        <v>9</v>
      </c>
      <c r="B16" s="73">
        <v>2</v>
      </c>
      <c r="C16" s="80">
        <v>29.27</v>
      </c>
      <c r="D16" s="85">
        <v>14.086033156354969</v>
      </c>
      <c r="E16" s="88">
        <v>0</v>
      </c>
      <c r="F16" s="91">
        <v>0</v>
      </c>
      <c r="G16" s="96">
        <v>13.2</v>
      </c>
      <c r="H16" s="103">
        <v>792.5672594619242</v>
      </c>
      <c r="I16" s="104">
        <v>33.63680676761482</v>
      </c>
      <c r="J16" s="102">
        <v>117.7288236866519</v>
      </c>
      <c r="K16" s="103">
        <v>561.9170281995662</v>
      </c>
      <c r="L16" s="104">
        <v>170.38774403470717</v>
      </c>
      <c r="M16" s="101">
        <v>18.126355748373104</v>
      </c>
      <c r="N16" s="102">
        <v>36.25271149674621</v>
      </c>
      <c r="O16" s="102">
        <v>87.00650759219089</v>
      </c>
      <c r="P16" s="19"/>
      <c r="Q16" s="134">
        <v>27</v>
      </c>
      <c r="R16" s="135" t="s">
        <v>95</v>
      </c>
      <c r="S16" s="25"/>
      <c r="T16" s="268">
        <v>102</v>
      </c>
      <c r="U16" s="277">
        <v>96.55</v>
      </c>
      <c r="V16" s="153">
        <v>113.4</v>
      </c>
      <c r="W16" s="154">
        <v>83</v>
      </c>
      <c r="X16" s="256">
        <v>91.0964581467765</v>
      </c>
      <c r="Y16" s="144">
        <v>141.9985215376009</v>
      </c>
      <c r="Z16" s="142">
        <v>70.79389434987613</v>
      </c>
      <c r="AA16" s="146">
        <v>40.13889554862943</v>
      </c>
      <c r="AB16" s="10"/>
      <c r="AC16" s="129">
        <v>17</v>
      </c>
      <c r="AD16" s="129" t="s">
        <v>173</v>
      </c>
      <c r="AE16" s="20"/>
      <c r="AF16" s="82">
        <v>243.38</v>
      </c>
      <c r="AG16" s="80">
        <v>8.68</v>
      </c>
      <c r="AH16" s="205">
        <v>10.7</v>
      </c>
      <c r="AI16" s="218">
        <v>58.4</v>
      </c>
      <c r="AJ16" s="230">
        <v>24.24</v>
      </c>
      <c r="AK16" s="91">
        <v>100</v>
      </c>
      <c r="AL16" s="190">
        <v>10</v>
      </c>
      <c r="AM16" s="168">
        <v>92.6829268292683</v>
      </c>
      <c r="AN16" s="196">
        <v>0</v>
      </c>
      <c r="AO16" s="170">
        <v>66.8</v>
      </c>
      <c r="AP16" s="33">
        <v>-2</v>
      </c>
      <c r="AQ16" s="248">
        <v>16</v>
      </c>
      <c r="AR16" s="249" t="s">
        <v>160</v>
      </c>
      <c r="AS16" s="63"/>
      <c r="AT16" s="136">
        <f t="shared" si="0"/>
        <v>16</v>
      </c>
      <c r="AU16" s="135" t="s">
        <v>76</v>
      </c>
      <c r="AV16" s="65"/>
    </row>
    <row r="17" spans="1:48" ht="14.25" customHeight="1">
      <c r="A17" s="18" t="s">
        <v>16</v>
      </c>
      <c r="B17" s="77">
        <v>-3.8000000000000007</v>
      </c>
      <c r="C17" s="79">
        <v>12.9</v>
      </c>
      <c r="D17" s="83">
        <v>0</v>
      </c>
      <c r="E17" s="88">
        <v>0</v>
      </c>
      <c r="F17" s="91">
        <v>0</v>
      </c>
      <c r="G17" s="99">
        <v>16.3</v>
      </c>
      <c r="H17" s="103">
        <v>708.516196447231</v>
      </c>
      <c r="I17" s="101">
        <v>29.937304075235105</v>
      </c>
      <c r="J17" s="104">
        <v>59.87460815047021</v>
      </c>
      <c r="K17" s="104">
        <v>524.5194193801491</v>
      </c>
      <c r="L17" s="102">
        <v>262.25970969007454</v>
      </c>
      <c r="M17" s="100">
        <v>0</v>
      </c>
      <c r="N17" s="104">
        <v>17.483980646004966</v>
      </c>
      <c r="O17" s="102">
        <v>104.90388387602981</v>
      </c>
      <c r="P17" s="19"/>
      <c r="Q17" s="134">
        <v>31</v>
      </c>
      <c r="R17" s="135" t="s">
        <v>77</v>
      </c>
      <c r="S17" s="25"/>
      <c r="T17" s="266">
        <v>101</v>
      </c>
      <c r="U17" s="274">
        <v>100.51</v>
      </c>
      <c r="V17" s="150">
        <v>101.2</v>
      </c>
      <c r="W17" s="154">
        <v>78</v>
      </c>
      <c r="X17" s="256">
        <v>91.91425685657332</v>
      </c>
      <c r="Y17" s="145">
        <v>122.93075201790138</v>
      </c>
      <c r="Z17" s="141">
        <v>68.9494525693279</v>
      </c>
      <c r="AA17" s="147">
        <v>31.514504914888512</v>
      </c>
      <c r="AB17" s="10"/>
      <c r="AC17" s="129">
        <v>17</v>
      </c>
      <c r="AD17" s="129" t="s">
        <v>173</v>
      </c>
      <c r="AE17" s="20"/>
      <c r="AF17" s="81">
        <v>239.76</v>
      </c>
      <c r="AG17" s="80">
        <v>8.79</v>
      </c>
      <c r="AH17" s="208">
        <v>50.84</v>
      </c>
      <c r="AI17" s="218">
        <v>63.8</v>
      </c>
      <c r="AJ17" s="219">
        <v>35.29</v>
      </c>
      <c r="AK17" s="91">
        <v>100</v>
      </c>
      <c r="AL17" s="158">
        <v>5</v>
      </c>
      <c r="AM17" s="168">
        <v>90</v>
      </c>
      <c r="AN17" s="196">
        <v>0</v>
      </c>
      <c r="AO17" s="173">
        <v>72.3</v>
      </c>
      <c r="AP17" s="33">
        <v>-2</v>
      </c>
      <c r="AQ17" s="248">
        <v>11</v>
      </c>
      <c r="AR17" s="249" t="s">
        <v>91</v>
      </c>
      <c r="AS17" s="63"/>
      <c r="AT17" s="136">
        <f t="shared" si="0"/>
        <v>11</v>
      </c>
      <c r="AU17" s="135" t="s">
        <v>77</v>
      </c>
      <c r="AV17" s="65"/>
    </row>
    <row r="18" spans="1:48" ht="12" customHeight="1">
      <c r="A18" s="18" t="s">
        <v>25</v>
      </c>
      <c r="B18" s="75">
        <v>-1.6999999999999993</v>
      </c>
      <c r="C18" s="80">
        <v>28.5</v>
      </c>
      <c r="D18" s="84">
        <v>67.14529208202056</v>
      </c>
      <c r="E18" s="88">
        <v>0</v>
      </c>
      <c r="F18" s="93">
        <v>10.7</v>
      </c>
      <c r="G18" s="97">
        <v>14.7</v>
      </c>
      <c r="H18" s="102">
        <v>808.599463314517</v>
      </c>
      <c r="I18" s="103">
        <v>59.30843171005238</v>
      </c>
      <c r="J18" s="102">
        <v>107.75757310699659</v>
      </c>
      <c r="K18" s="102">
        <v>622.6156282998944</v>
      </c>
      <c r="L18" s="104">
        <v>193.42027455121436</v>
      </c>
      <c r="M18" s="104">
        <v>25.412882787750792</v>
      </c>
      <c r="N18" s="103">
        <v>26.8247096092925</v>
      </c>
      <c r="O18" s="103">
        <v>79.0623020063358</v>
      </c>
      <c r="P18" s="19"/>
      <c r="Q18" s="134">
        <v>16</v>
      </c>
      <c r="R18" s="135" t="s">
        <v>145</v>
      </c>
      <c r="S18" s="25"/>
      <c r="T18" s="268">
        <v>98</v>
      </c>
      <c r="U18" s="273">
        <v>85.19</v>
      </c>
      <c r="V18" s="150">
        <v>105.26</v>
      </c>
      <c r="W18" s="156">
        <v>62</v>
      </c>
      <c r="X18" s="250">
        <v>92.90325815526903</v>
      </c>
      <c r="Y18" s="146">
        <v>116.82354351474467</v>
      </c>
      <c r="Z18" s="140">
        <v>66.3955486294254</v>
      </c>
      <c r="AA18" s="146">
        <v>38.73287780708064</v>
      </c>
      <c r="AB18" s="10"/>
      <c r="AC18" s="135">
        <v>15</v>
      </c>
      <c r="AD18" s="135" t="s">
        <v>79</v>
      </c>
      <c r="AE18" s="20"/>
      <c r="AF18" s="79">
        <v>254.4</v>
      </c>
      <c r="AG18" s="79">
        <v>8.19</v>
      </c>
      <c r="AH18" s="206">
        <v>22.489285714285714</v>
      </c>
      <c r="AI18" s="214">
        <v>91.2</v>
      </c>
      <c r="AJ18" s="230">
        <v>24.57</v>
      </c>
      <c r="AK18" s="91">
        <v>100</v>
      </c>
      <c r="AL18" s="188">
        <v>12</v>
      </c>
      <c r="AM18" s="159">
        <v>42</v>
      </c>
      <c r="AN18" s="81">
        <v>0.0625770479903381</v>
      </c>
      <c r="AO18" s="175">
        <v>79.2</v>
      </c>
      <c r="AP18" s="32" t="s">
        <v>158</v>
      </c>
      <c r="AQ18" s="240">
        <v>27</v>
      </c>
      <c r="AR18" s="241">
        <v>1</v>
      </c>
      <c r="AS18" s="63"/>
      <c r="AT18" s="136">
        <f t="shared" si="0"/>
        <v>28</v>
      </c>
      <c r="AU18" s="135" t="s">
        <v>183</v>
      </c>
      <c r="AV18" s="65"/>
    </row>
    <row r="19" spans="1:48" ht="12.75">
      <c r="A19" s="21" t="s">
        <v>36</v>
      </c>
      <c r="B19" s="73">
        <v>0.29999999999999893</v>
      </c>
      <c r="C19" s="80">
        <v>28.3</v>
      </c>
      <c r="D19" s="87">
        <v>105.32001080205241</v>
      </c>
      <c r="E19" s="88">
        <v>0</v>
      </c>
      <c r="F19" s="94">
        <v>3.3</v>
      </c>
      <c r="G19" s="96">
        <v>12.8</v>
      </c>
      <c r="H19" s="104">
        <v>613.4986133288512</v>
      </c>
      <c r="I19" s="101">
        <v>26.966972014454996</v>
      </c>
      <c r="J19" s="100">
        <v>31.461467350197495</v>
      </c>
      <c r="K19" s="104">
        <v>505.5740735553626</v>
      </c>
      <c r="L19" s="104">
        <v>164.77969804767375</v>
      </c>
      <c r="M19" s="101">
        <v>18.724965687235652</v>
      </c>
      <c r="N19" s="100">
        <v>3.74499313744713</v>
      </c>
      <c r="O19" s="101">
        <v>52.42990392425982</v>
      </c>
      <c r="P19" s="19"/>
      <c r="Q19" s="127">
        <v>43</v>
      </c>
      <c r="R19" s="126" t="s">
        <v>74</v>
      </c>
      <c r="S19" s="25"/>
      <c r="T19" s="266">
        <v>101</v>
      </c>
      <c r="U19" s="277">
        <v>96.7</v>
      </c>
      <c r="V19" s="153">
        <v>87.23</v>
      </c>
      <c r="W19" s="154">
        <v>78</v>
      </c>
      <c r="X19" s="256">
        <v>91.57463449061297</v>
      </c>
      <c r="Y19" s="146">
        <v>117.64093342923358</v>
      </c>
      <c r="Z19" s="138">
        <v>61.17441860465116</v>
      </c>
      <c r="AA19" s="147">
        <v>35.74410612962519</v>
      </c>
      <c r="AB19" s="10"/>
      <c r="AC19" s="131">
        <v>7</v>
      </c>
      <c r="AD19" s="131" t="s">
        <v>83</v>
      </c>
      <c r="AE19" s="20"/>
      <c r="AF19" s="80">
        <v>249.77</v>
      </c>
      <c r="AG19" s="82">
        <v>9.11</v>
      </c>
      <c r="AH19" s="205">
        <v>10.61</v>
      </c>
      <c r="AI19" s="218">
        <v>67.3</v>
      </c>
      <c r="AJ19" s="230">
        <v>24.1</v>
      </c>
      <c r="AK19" s="92">
        <v>98.7</v>
      </c>
      <c r="AL19" s="190">
        <v>9</v>
      </c>
      <c r="AM19" s="167">
        <v>60</v>
      </c>
      <c r="AN19" s="81">
        <v>0.16515276630883569</v>
      </c>
      <c r="AO19" s="175">
        <v>77.7</v>
      </c>
      <c r="AP19" s="33">
        <v>-1</v>
      </c>
      <c r="AQ19" s="246">
        <v>8</v>
      </c>
      <c r="AR19" s="247" t="s">
        <v>166</v>
      </c>
      <c r="AS19" s="63"/>
      <c r="AT19" s="136">
        <f t="shared" si="0"/>
        <v>8</v>
      </c>
      <c r="AU19" s="135" t="s">
        <v>183</v>
      </c>
      <c r="AV19" s="65"/>
    </row>
    <row r="20" spans="1:48" ht="12.75">
      <c r="A20" s="21" t="s">
        <v>38</v>
      </c>
      <c r="B20" s="73">
        <v>2.799999999999999</v>
      </c>
      <c r="C20" s="81">
        <v>34.88</v>
      </c>
      <c r="D20" s="87">
        <v>158.05471124620067</v>
      </c>
      <c r="E20" s="88">
        <v>0</v>
      </c>
      <c r="F20" s="94">
        <v>3.2</v>
      </c>
      <c r="G20" s="97">
        <v>13.6</v>
      </c>
      <c r="H20" s="104">
        <v>599.1006129274889</v>
      </c>
      <c r="I20" s="100">
        <v>12.837870277017618</v>
      </c>
      <c r="J20" s="104">
        <v>51.35148110807047</v>
      </c>
      <c r="K20" s="104">
        <v>504.85962896076177</v>
      </c>
      <c r="L20" s="102">
        <v>248.77141137196958</v>
      </c>
      <c r="M20" s="101">
        <v>14.633612433645268</v>
      </c>
      <c r="N20" s="104">
        <v>21.9504186504679</v>
      </c>
      <c r="O20" s="100">
        <v>43.9008373009358</v>
      </c>
      <c r="P20" s="19"/>
      <c r="Q20" s="134">
        <v>33</v>
      </c>
      <c r="R20" s="135" t="s">
        <v>126</v>
      </c>
      <c r="S20" s="25"/>
      <c r="T20" s="268">
        <v>103</v>
      </c>
      <c r="U20" s="273">
        <v>106.84</v>
      </c>
      <c r="V20" s="150">
        <v>101.49</v>
      </c>
      <c r="W20" s="154">
        <v>89</v>
      </c>
      <c r="X20" s="252">
        <v>82.46199931197641</v>
      </c>
      <c r="Y20" s="145">
        <v>129.9836170382802</v>
      </c>
      <c r="Z20" s="142">
        <v>72.33868776472468</v>
      </c>
      <c r="AA20" s="146">
        <v>39.25213777671222</v>
      </c>
      <c r="AB20" s="10"/>
      <c r="AC20" s="135">
        <v>13</v>
      </c>
      <c r="AD20" s="135" t="s">
        <v>162</v>
      </c>
      <c r="AE20" s="20"/>
      <c r="AF20" s="80">
        <v>246.83</v>
      </c>
      <c r="AG20" s="81">
        <v>9.54</v>
      </c>
      <c r="AH20" s="207">
        <v>30.76923076923077</v>
      </c>
      <c r="AI20" s="217">
        <v>71.6</v>
      </c>
      <c r="AJ20" s="231">
        <v>32.76</v>
      </c>
      <c r="AK20" s="92">
        <v>99</v>
      </c>
      <c r="AL20" s="190">
        <v>10</v>
      </c>
      <c r="AM20" s="167">
        <v>62.96296296296296</v>
      </c>
      <c r="AN20" s="196">
        <v>0</v>
      </c>
      <c r="AO20" s="175">
        <v>75.7</v>
      </c>
      <c r="AP20" s="32" t="s">
        <v>158</v>
      </c>
      <c r="AQ20" s="248">
        <v>12</v>
      </c>
      <c r="AR20" s="249" t="s">
        <v>164</v>
      </c>
      <c r="AS20" s="63"/>
      <c r="AT20" s="136">
        <f t="shared" si="0"/>
        <v>12</v>
      </c>
      <c r="AU20" s="135" t="s">
        <v>183</v>
      </c>
      <c r="AV20" s="65"/>
    </row>
    <row r="21" spans="1:48" ht="12.75">
      <c r="A21" s="21" t="s">
        <v>44</v>
      </c>
      <c r="B21" s="75">
        <v>-2</v>
      </c>
      <c r="C21" s="80">
        <v>28.57</v>
      </c>
      <c r="D21" s="87">
        <v>350.80956052428684</v>
      </c>
      <c r="E21" s="88">
        <v>0</v>
      </c>
      <c r="F21" s="93">
        <v>4.9</v>
      </c>
      <c r="G21" s="98">
        <v>15.9</v>
      </c>
      <c r="H21" s="103">
        <v>706.8605202124742</v>
      </c>
      <c r="I21" s="100">
        <v>13.336990947405173</v>
      </c>
      <c r="J21" s="100">
        <v>33.34247736851293</v>
      </c>
      <c r="K21" s="102">
        <v>692.6244622003687</v>
      </c>
      <c r="L21" s="102">
        <v>316.9637369391518</v>
      </c>
      <c r="M21" s="101">
        <v>11.73939766441303</v>
      </c>
      <c r="N21" s="101">
        <v>11.73939766441303</v>
      </c>
      <c r="O21" s="101">
        <v>58.69698832206515</v>
      </c>
      <c r="P21" s="19"/>
      <c r="Q21" s="134">
        <v>23</v>
      </c>
      <c r="R21" s="135" t="s">
        <v>137</v>
      </c>
      <c r="S21" s="25"/>
      <c r="T21" s="265">
        <v>100</v>
      </c>
      <c r="U21" s="275">
        <v>101.82</v>
      </c>
      <c r="V21" s="152">
        <v>89.82</v>
      </c>
      <c r="W21" s="155">
        <v>71</v>
      </c>
      <c r="X21" s="250">
        <v>94.35147566053016</v>
      </c>
      <c r="Y21" s="144">
        <v>133.54111723807242</v>
      </c>
      <c r="Z21" s="142">
        <v>70.71429713098377</v>
      </c>
      <c r="AA21" s="146">
        <v>38.065891472868216</v>
      </c>
      <c r="AB21" s="10"/>
      <c r="AC21" s="126">
        <v>21</v>
      </c>
      <c r="AD21" s="126" t="s">
        <v>172</v>
      </c>
      <c r="AE21" s="20"/>
      <c r="AF21" s="80">
        <v>246.23</v>
      </c>
      <c r="AG21" s="82">
        <v>9.08</v>
      </c>
      <c r="AH21" s="206">
        <v>20</v>
      </c>
      <c r="AI21" s="215">
        <v>73</v>
      </c>
      <c r="AJ21" s="229">
        <v>31.03</v>
      </c>
      <c r="AK21" s="92">
        <v>99.9</v>
      </c>
      <c r="AL21" s="158">
        <v>6</v>
      </c>
      <c r="AM21" s="176">
        <v>52.5</v>
      </c>
      <c r="AN21" s="196">
        <v>0</v>
      </c>
      <c r="AO21" s="171">
        <v>70.2</v>
      </c>
      <c r="AP21" s="33">
        <v>-2</v>
      </c>
      <c r="AQ21" s="248">
        <v>14</v>
      </c>
      <c r="AR21" s="249" t="s">
        <v>162</v>
      </c>
      <c r="AS21" s="63"/>
      <c r="AT21" s="136">
        <f t="shared" si="0"/>
        <v>14</v>
      </c>
      <c r="AU21" s="135" t="s">
        <v>183</v>
      </c>
      <c r="AV21" s="65"/>
    </row>
    <row r="22" spans="1:48" ht="13.5" customHeight="1">
      <c r="A22" s="18" t="s">
        <v>24</v>
      </c>
      <c r="B22" s="74">
        <v>-0.09999999999999964</v>
      </c>
      <c r="C22" s="82">
        <v>30.95</v>
      </c>
      <c r="D22" s="84">
        <v>66.80369989722509</v>
      </c>
      <c r="E22" s="88">
        <v>0</v>
      </c>
      <c r="F22" s="94">
        <v>3.4</v>
      </c>
      <c r="G22" s="97">
        <v>13.7</v>
      </c>
      <c r="H22" s="101">
        <v>475.65135502772836</v>
      </c>
      <c r="I22" s="103">
        <v>51.295734365735406</v>
      </c>
      <c r="J22" s="102">
        <v>109.58634159952565</v>
      </c>
      <c r="K22" s="102">
        <v>614.1601757539445</v>
      </c>
      <c r="L22" s="102">
        <v>263.2115038945476</v>
      </c>
      <c r="M22" s="103">
        <v>34.331935290593165</v>
      </c>
      <c r="N22" s="102">
        <v>41.96125424405832</v>
      </c>
      <c r="O22" s="104">
        <v>72.47853005791892</v>
      </c>
      <c r="P22" s="19"/>
      <c r="Q22" s="134">
        <v>17</v>
      </c>
      <c r="R22" s="135" t="s">
        <v>91</v>
      </c>
      <c r="S22" s="25"/>
      <c r="T22" s="266">
        <v>101</v>
      </c>
      <c r="U22" s="276">
        <v>99.55</v>
      </c>
      <c r="V22" s="149">
        <v>100.32</v>
      </c>
      <c r="W22" s="156">
        <v>66</v>
      </c>
      <c r="X22" s="250">
        <v>93.72638861711746</v>
      </c>
      <c r="Y22" s="144">
        <v>157.16530807959722</v>
      </c>
      <c r="Z22" s="141">
        <v>69.80324462558939</v>
      </c>
      <c r="AA22" s="146">
        <v>39.90985375209782</v>
      </c>
      <c r="AB22" s="10"/>
      <c r="AC22" s="126">
        <v>21</v>
      </c>
      <c r="AD22" s="126" t="s">
        <v>172</v>
      </c>
      <c r="AE22" s="20"/>
      <c r="AF22" s="81">
        <v>236.83</v>
      </c>
      <c r="AG22" s="78">
        <v>8.44</v>
      </c>
      <c r="AH22" s="206">
        <v>21.26</v>
      </c>
      <c r="AI22" s="215">
        <v>76.8</v>
      </c>
      <c r="AJ22" s="231">
        <v>32.69</v>
      </c>
      <c r="AK22" s="91">
        <v>100</v>
      </c>
      <c r="AL22" s="188">
        <v>11</v>
      </c>
      <c r="AM22" s="168">
        <v>91.25</v>
      </c>
      <c r="AN22" s="81">
        <v>0.17195721704439934</v>
      </c>
      <c r="AO22" s="174">
        <v>74.5</v>
      </c>
      <c r="AP22" s="32" t="s">
        <v>158</v>
      </c>
      <c r="AQ22" s="242">
        <v>18</v>
      </c>
      <c r="AR22" s="243" t="s">
        <v>159</v>
      </c>
      <c r="AS22" s="63"/>
      <c r="AT22" s="136">
        <f t="shared" si="0"/>
        <v>18</v>
      </c>
      <c r="AU22" s="135" t="s">
        <v>184</v>
      </c>
      <c r="AV22" s="65"/>
    </row>
    <row r="23" spans="1:48" ht="12.75">
      <c r="A23" s="18" t="s">
        <v>27</v>
      </c>
      <c r="B23" s="77">
        <v>-3.3000000000000007</v>
      </c>
      <c r="C23" s="81">
        <v>35.01</v>
      </c>
      <c r="D23" s="87">
        <v>207.88912579957352</v>
      </c>
      <c r="E23" s="88">
        <v>0</v>
      </c>
      <c r="F23" s="91">
        <v>0</v>
      </c>
      <c r="G23" s="99">
        <v>18.3</v>
      </c>
      <c r="H23" s="100">
        <v>401.07135204628236</v>
      </c>
      <c r="I23" s="104">
        <v>40.925648167988</v>
      </c>
      <c r="J23" s="104">
        <v>57.295907435183196</v>
      </c>
      <c r="K23" s="102">
        <v>764.6473204829485</v>
      </c>
      <c r="L23" s="102">
        <v>240.7223045964838</v>
      </c>
      <c r="M23" s="104">
        <v>28.320271128998094</v>
      </c>
      <c r="N23" s="102">
        <v>56.64054225799619</v>
      </c>
      <c r="O23" s="100">
        <v>0</v>
      </c>
      <c r="P23" s="19"/>
      <c r="Q23" s="132">
        <v>14</v>
      </c>
      <c r="R23" s="133" t="s">
        <v>143</v>
      </c>
      <c r="S23" s="25"/>
      <c r="T23" s="268">
        <v>97</v>
      </c>
      <c r="U23" s="275">
        <v>98.43</v>
      </c>
      <c r="V23" s="150">
        <v>98.34</v>
      </c>
      <c r="W23" s="154">
        <v>82</v>
      </c>
      <c r="X23" s="251">
        <v>97.07444657868008</v>
      </c>
      <c r="Y23" s="145">
        <v>129.41620714456965</v>
      </c>
      <c r="Z23" s="141">
        <v>68.22872212898585</v>
      </c>
      <c r="AA23" s="146">
        <v>40.777231679053784</v>
      </c>
      <c r="AB23" s="10"/>
      <c r="AC23" s="126">
        <v>22</v>
      </c>
      <c r="AD23" s="279" t="s">
        <v>92</v>
      </c>
      <c r="AE23" s="20"/>
      <c r="AF23" s="80">
        <v>250.04</v>
      </c>
      <c r="AG23" s="80">
        <v>8.86</v>
      </c>
      <c r="AH23" s="207">
        <v>27.939393939393938</v>
      </c>
      <c r="AI23" s="214">
        <v>92</v>
      </c>
      <c r="AJ23" s="229">
        <v>29.41</v>
      </c>
      <c r="AK23" s="91">
        <v>100</v>
      </c>
      <c r="AL23" s="158">
        <v>2</v>
      </c>
      <c r="AM23" s="167">
        <v>68</v>
      </c>
      <c r="AN23" s="196">
        <v>0</v>
      </c>
      <c r="AO23" s="170">
        <v>66.3</v>
      </c>
      <c r="AP23" s="32" t="s">
        <v>158</v>
      </c>
      <c r="AQ23" s="240">
        <v>20</v>
      </c>
      <c r="AR23" s="241" t="s">
        <v>74</v>
      </c>
      <c r="AS23" s="63"/>
      <c r="AT23" s="136">
        <f t="shared" si="0"/>
        <v>20</v>
      </c>
      <c r="AU23" s="135" t="s">
        <v>184</v>
      </c>
      <c r="AV23" s="65"/>
    </row>
    <row r="24" spans="1:48" ht="13.5" customHeight="1">
      <c r="A24" s="18" t="s">
        <v>19</v>
      </c>
      <c r="B24" s="75">
        <v>-2.1999999999999993</v>
      </c>
      <c r="C24" s="80">
        <v>28.18</v>
      </c>
      <c r="D24" s="86">
        <v>91.46877748460862</v>
      </c>
      <c r="E24" s="88">
        <v>0</v>
      </c>
      <c r="F24" s="91">
        <v>0</v>
      </c>
      <c r="G24" s="98">
        <v>15.5</v>
      </c>
      <c r="H24" s="104">
        <v>572.3420621383901</v>
      </c>
      <c r="I24" s="103">
        <v>53.657068325474064</v>
      </c>
      <c r="J24" s="104">
        <v>62.599913046386405</v>
      </c>
      <c r="K24" s="104">
        <v>523.4249505589861</v>
      </c>
      <c r="L24" s="104">
        <v>199.65693990394317</v>
      </c>
      <c r="M24" s="104">
        <v>26.980667554586915</v>
      </c>
      <c r="N24" s="103">
        <v>26.980667554586915</v>
      </c>
      <c r="O24" s="101">
        <v>59.35746862009121</v>
      </c>
      <c r="P24" s="19"/>
      <c r="Q24" s="134">
        <v>28</v>
      </c>
      <c r="R24" s="135" t="s">
        <v>94</v>
      </c>
      <c r="S24" s="25"/>
      <c r="T24" s="268">
        <v>97</v>
      </c>
      <c r="U24" s="274">
        <v>100.04</v>
      </c>
      <c r="V24" s="153">
        <v>87.03</v>
      </c>
      <c r="W24" s="154">
        <v>76</v>
      </c>
      <c r="X24" s="252">
        <v>84.56112085221433</v>
      </c>
      <c r="Y24" s="146">
        <v>119.9424998002078</v>
      </c>
      <c r="Z24" s="139">
        <v>62.31099656357388</v>
      </c>
      <c r="AA24" s="148">
        <v>37.527731159594026</v>
      </c>
      <c r="AB24" s="10"/>
      <c r="AC24" s="133">
        <v>8</v>
      </c>
      <c r="AD24" s="133" t="s">
        <v>180</v>
      </c>
      <c r="AE24" s="20"/>
      <c r="AF24" s="80">
        <v>248.81</v>
      </c>
      <c r="AG24" s="78">
        <v>8.21</v>
      </c>
      <c r="AH24" s="208">
        <v>32.225</v>
      </c>
      <c r="AI24" s="215">
        <v>74.2</v>
      </c>
      <c r="AJ24" s="228">
        <v>20.22</v>
      </c>
      <c r="AK24" s="91">
        <v>100</v>
      </c>
      <c r="AL24" s="190">
        <v>8</v>
      </c>
      <c r="AM24" s="169">
        <v>82.27848101265823</v>
      </c>
      <c r="AN24" s="81">
        <v>0.22014793941528707</v>
      </c>
      <c r="AO24" s="173">
        <v>72.4</v>
      </c>
      <c r="AP24" s="33">
        <v>-2</v>
      </c>
      <c r="AQ24" s="242">
        <v>18</v>
      </c>
      <c r="AR24" s="243" t="s">
        <v>159</v>
      </c>
      <c r="AS24" s="63"/>
      <c r="AT24" s="136">
        <f t="shared" si="0"/>
        <v>18</v>
      </c>
      <c r="AU24" s="135" t="s">
        <v>185</v>
      </c>
      <c r="AV24" s="65"/>
    </row>
    <row r="25" spans="1:48" ht="12.75">
      <c r="A25" s="18" t="s">
        <v>20</v>
      </c>
      <c r="B25" s="75">
        <v>-1.799999999999999</v>
      </c>
      <c r="C25" s="81">
        <v>38.1</v>
      </c>
      <c r="D25" s="87">
        <v>120.0369344413666</v>
      </c>
      <c r="E25" s="88">
        <v>0</v>
      </c>
      <c r="F25" s="93">
        <v>12</v>
      </c>
      <c r="G25" s="98">
        <v>15.6</v>
      </c>
      <c r="H25" s="101">
        <v>501.6885553470919</v>
      </c>
      <c r="I25" s="102">
        <v>113.28451249773043</v>
      </c>
      <c r="J25" s="103">
        <v>72.82575803425529</v>
      </c>
      <c r="K25" s="103">
        <v>601.3288357354594</v>
      </c>
      <c r="L25" s="104">
        <v>204.99846672799754</v>
      </c>
      <c r="M25" s="102">
        <v>109.33251558826535</v>
      </c>
      <c r="N25" s="100">
        <v>0</v>
      </c>
      <c r="O25" s="101">
        <v>54.666257794132676</v>
      </c>
      <c r="P25" s="19"/>
      <c r="Q25" s="132">
        <v>15</v>
      </c>
      <c r="R25" s="133" t="s">
        <v>96</v>
      </c>
      <c r="S25" s="25"/>
      <c r="T25" s="267">
        <v>104</v>
      </c>
      <c r="U25" s="276">
        <v>99.05</v>
      </c>
      <c r="V25" s="150">
        <v>101</v>
      </c>
      <c r="W25" s="155">
        <v>73</v>
      </c>
      <c r="X25" s="250">
        <v>93.68812649110552</v>
      </c>
      <c r="Y25" s="146">
        <v>113.19583633021657</v>
      </c>
      <c r="Z25" s="142">
        <v>76.33237433069607</v>
      </c>
      <c r="AA25" s="145">
        <v>42.375929033804844</v>
      </c>
      <c r="AB25" s="10"/>
      <c r="AC25" s="126">
        <v>21</v>
      </c>
      <c r="AD25" s="126" t="s">
        <v>172</v>
      </c>
      <c r="AE25" s="20"/>
      <c r="AF25" s="81">
        <v>230.7</v>
      </c>
      <c r="AG25" s="82">
        <v>9.48</v>
      </c>
      <c r="AH25" s="206">
        <v>15.40625</v>
      </c>
      <c r="AI25" s="215">
        <v>76.3</v>
      </c>
      <c r="AJ25" s="228">
        <v>22.22</v>
      </c>
      <c r="AK25" s="91">
        <v>100</v>
      </c>
      <c r="AL25" s="158">
        <v>1</v>
      </c>
      <c r="AM25" s="172">
        <v>52</v>
      </c>
      <c r="AN25" s="196">
        <v>0</v>
      </c>
      <c r="AO25" s="170">
        <v>66.8</v>
      </c>
      <c r="AP25" s="33">
        <v>-2</v>
      </c>
      <c r="AQ25" s="242">
        <v>18</v>
      </c>
      <c r="AR25" s="243" t="s">
        <v>159</v>
      </c>
      <c r="AS25" s="63"/>
      <c r="AT25" s="136">
        <f t="shared" si="0"/>
        <v>18</v>
      </c>
      <c r="AU25" s="135" t="s">
        <v>185</v>
      </c>
      <c r="AV25" s="65"/>
    </row>
    <row r="26" spans="1:48" ht="13.5" customHeight="1">
      <c r="A26" s="21" t="s">
        <v>42</v>
      </c>
      <c r="B26" s="74">
        <v>-0.5</v>
      </c>
      <c r="C26" s="78">
        <v>22.81</v>
      </c>
      <c r="D26" s="84">
        <v>73.6404833836858</v>
      </c>
      <c r="E26" s="88">
        <v>0</v>
      </c>
      <c r="F26" s="92">
        <v>2.7</v>
      </c>
      <c r="G26" s="97">
        <v>14.7</v>
      </c>
      <c r="H26" s="102">
        <v>935.848403795228</v>
      </c>
      <c r="I26" s="104">
        <v>32.02523054812568</v>
      </c>
      <c r="J26" s="102">
        <v>103.19240954396051</v>
      </c>
      <c r="K26" s="103">
        <v>566.7922750824306</v>
      </c>
      <c r="L26" s="104">
        <v>163.73999057936882</v>
      </c>
      <c r="M26" s="101">
        <v>18.893075836081017</v>
      </c>
      <c r="N26" s="100">
        <v>6.297691945360339</v>
      </c>
      <c r="O26" s="104">
        <v>75.57230334432407</v>
      </c>
      <c r="P26" s="19"/>
      <c r="Q26" s="134">
        <v>30</v>
      </c>
      <c r="R26" s="135" t="s">
        <v>132</v>
      </c>
      <c r="S26" s="25"/>
      <c r="T26" s="265">
        <v>100</v>
      </c>
      <c r="U26" s="273">
        <v>106.3</v>
      </c>
      <c r="V26" s="151">
        <v>90.9</v>
      </c>
      <c r="W26" s="154">
        <v>78</v>
      </c>
      <c r="X26" s="256">
        <v>90.0367341214699</v>
      </c>
      <c r="Y26" s="146">
        <v>114.47130983776871</v>
      </c>
      <c r="Z26" s="140">
        <v>66.35874690322065</v>
      </c>
      <c r="AA26" s="147">
        <v>34.98641412930553</v>
      </c>
      <c r="AB26" s="10"/>
      <c r="AC26" s="135">
        <v>11</v>
      </c>
      <c r="AD26" s="135" t="s">
        <v>177</v>
      </c>
      <c r="AE26" s="20"/>
      <c r="AF26" s="80">
        <v>261.49</v>
      </c>
      <c r="AG26" s="82">
        <v>9.44</v>
      </c>
      <c r="AH26" s="208">
        <v>34.98360655737705</v>
      </c>
      <c r="AI26" s="215">
        <v>73</v>
      </c>
      <c r="AJ26" s="219">
        <v>40.91</v>
      </c>
      <c r="AK26" s="92">
        <v>99.9</v>
      </c>
      <c r="AL26" s="191">
        <v>8</v>
      </c>
      <c r="AM26" s="168">
        <v>97.95918367346938</v>
      </c>
      <c r="AN26" s="81">
        <v>0.27179821700369644</v>
      </c>
      <c r="AO26" s="170">
        <v>65.1</v>
      </c>
      <c r="AP26" s="33">
        <v>-1</v>
      </c>
      <c r="AQ26" s="248">
        <v>13</v>
      </c>
      <c r="AR26" s="249" t="s">
        <v>163</v>
      </c>
      <c r="AS26" s="63"/>
      <c r="AT26" s="136">
        <f t="shared" si="0"/>
        <v>13</v>
      </c>
      <c r="AU26" s="135" t="s">
        <v>185</v>
      </c>
      <c r="AV26" s="65"/>
    </row>
    <row r="27" spans="1:48" ht="13.5" customHeight="1">
      <c r="A27" s="18" t="s">
        <v>14</v>
      </c>
      <c r="B27" s="73">
        <v>3.5</v>
      </c>
      <c r="C27" s="80">
        <v>27.54</v>
      </c>
      <c r="D27" s="87">
        <v>102.15237444482406</v>
      </c>
      <c r="E27" s="88">
        <v>0</v>
      </c>
      <c r="F27" s="93">
        <v>9.1</v>
      </c>
      <c r="G27" s="96">
        <v>11.7</v>
      </c>
      <c r="H27" s="104">
        <v>693.6541240966858</v>
      </c>
      <c r="I27" s="103">
        <v>57.304759531522556</v>
      </c>
      <c r="J27" s="102">
        <v>116.60852230251683</v>
      </c>
      <c r="K27" s="103">
        <v>599.0925428946753</v>
      </c>
      <c r="L27" s="104">
        <v>199.33834610704127</v>
      </c>
      <c r="M27" s="104">
        <v>30.17012805944408</v>
      </c>
      <c r="N27" s="102">
        <v>30.17012805944408</v>
      </c>
      <c r="O27" s="102">
        <v>87.27787045767752</v>
      </c>
      <c r="P27" s="19"/>
      <c r="Q27" s="134">
        <v>16</v>
      </c>
      <c r="R27" s="135" t="s">
        <v>145</v>
      </c>
      <c r="S27" s="25"/>
      <c r="T27" s="266">
        <v>101</v>
      </c>
      <c r="U27" s="275">
        <v>102.51</v>
      </c>
      <c r="V27" s="152">
        <v>88.6</v>
      </c>
      <c r="W27" s="156">
        <v>70</v>
      </c>
      <c r="X27" s="256">
        <v>90.65823828500756</v>
      </c>
      <c r="Y27" s="145">
        <v>130.4513705746024</v>
      </c>
      <c r="Z27" s="142">
        <v>73.05586190362024</v>
      </c>
      <c r="AA27" s="145">
        <v>44.0140653720131</v>
      </c>
      <c r="AB27" s="10"/>
      <c r="AC27" s="135">
        <v>16</v>
      </c>
      <c r="AD27" s="135" t="s">
        <v>174</v>
      </c>
      <c r="AE27" s="20"/>
      <c r="AF27" s="79">
        <v>254.12</v>
      </c>
      <c r="AG27" s="78">
        <v>8.28</v>
      </c>
      <c r="AH27" s="205">
        <v>15.184848484848485</v>
      </c>
      <c r="AI27" s="218">
        <v>67.2</v>
      </c>
      <c r="AJ27" s="229">
        <v>28</v>
      </c>
      <c r="AK27" s="93">
        <v>97.1</v>
      </c>
      <c r="AL27" s="188">
        <v>13</v>
      </c>
      <c r="AM27" s="169">
        <v>82.38095238095238</v>
      </c>
      <c r="AN27" s="81">
        <v>0.10301366476263077</v>
      </c>
      <c r="AO27" s="173">
        <v>71.5</v>
      </c>
      <c r="AP27" s="32" t="s">
        <v>158</v>
      </c>
      <c r="AQ27" s="248">
        <v>17</v>
      </c>
      <c r="AR27" s="249" t="s">
        <v>78</v>
      </c>
      <c r="AS27" s="63"/>
      <c r="AT27" s="136">
        <f t="shared" si="0"/>
        <v>17</v>
      </c>
      <c r="AU27" s="135" t="s">
        <v>186</v>
      </c>
      <c r="AV27" s="65"/>
    </row>
    <row r="28" spans="1:48" ht="12.75" customHeight="1">
      <c r="A28" s="18" t="s">
        <v>22</v>
      </c>
      <c r="B28" s="76">
        <v>-5.9</v>
      </c>
      <c r="C28" s="81">
        <v>33.72</v>
      </c>
      <c r="D28" s="85">
        <v>59.414990859232184</v>
      </c>
      <c r="E28" s="88">
        <v>0</v>
      </c>
      <c r="F28" s="91">
        <v>0</v>
      </c>
      <c r="G28" s="97">
        <v>14.8</v>
      </c>
      <c r="H28" s="102">
        <v>971.5938616433906</v>
      </c>
      <c r="I28" s="104">
        <v>43.42318934719064</v>
      </c>
      <c r="J28" s="103">
        <v>75.99058135758362</v>
      </c>
      <c r="K28" s="104">
        <v>561.0854257059535</v>
      </c>
      <c r="L28" s="101">
        <v>152.15875951347894</v>
      </c>
      <c r="M28" s="101">
        <v>19.019844939184868</v>
      </c>
      <c r="N28" s="102">
        <v>38.039689878369735</v>
      </c>
      <c r="O28" s="103">
        <v>85.5893022263319</v>
      </c>
      <c r="P28" s="19"/>
      <c r="Q28" s="134">
        <v>21</v>
      </c>
      <c r="R28" s="135" t="s">
        <v>139</v>
      </c>
      <c r="S28" s="25"/>
      <c r="T28" s="268">
        <v>97</v>
      </c>
      <c r="U28" s="275">
        <v>98.08</v>
      </c>
      <c r="V28" s="151">
        <v>94.96</v>
      </c>
      <c r="W28" s="154">
        <v>93</v>
      </c>
      <c r="X28" s="251">
        <v>95.6751611672546</v>
      </c>
      <c r="Y28" s="144">
        <v>142.3852393510749</v>
      </c>
      <c r="Z28" s="138">
        <v>59.92611683848798</v>
      </c>
      <c r="AA28" s="147">
        <v>32.5379605210581</v>
      </c>
      <c r="AB28" s="10"/>
      <c r="AC28" s="135">
        <v>13</v>
      </c>
      <c r="AD28" s="135" t="s">
        <v>162</v>
      </c>
      <c r="AE28" s="20"/>
      <c r="AF28" s="78">
        <v>257.45</v>
      </c>
      <c r="AG28" s="81">
        <v>9.67</v>
      </c>
      <c r="AH28" s="208">
        <v>35.975</v>
      </c>
      <c r="AI28" s="215">
        <v>75</v>
      </c>
      <c r="AJ28" s="219">
        <v>55.56</v>
      </c>
      <c r="AK28" s="92">
        <v>97.8</v>
      </c>
      <c r="AL28" s="190">
        <v>7</v>
      </c>
      <c r="AM28" s="168">
        <v>90</v>
      </c>
      <c r="AN28" s="196">
        <v>0</v>
      </c>
      <c r="AO28" s="175">
        <v>75.3</v>
      </c>
      <c r="AP28" s="33">
        <v>-2</v>
      </c>
      <c r="AQ28" s="248">
        <v>15</v>
      </c>
      <c r="AR28" s="249" t="s">
        <v>161</v>
      </c>
      <c r="AS28" s="63"/>
      <c r="AT28" s="136">
        <f t="shared" si="0"/>
        <v>15</v>
      </c>
      <c r="AU28" s="135" t="s">
        <v>186</v>
      </c>
      <c r="AV28" s="65"/>
    </row>
    <row r="29" spans="1:48" ht="12.75">
      <c r="A29" s="38" t="s">
        <v>50</v>
      </c>
      <c r="B29" s="73">
        <v>4</v>
      </c>
      <c r="C29" s="81">
        <v>33.33</v>
      </c>
      <c r="D29" s="85">
        <v>55.04804706466875</v>
      </c>
      <c r="E29" s="90" t="s">
        <v>134</v>
      </c>
      <c r="F29" s="93">
        <v>5</v>
      </c>
      <c r="G29" s="95">
        <v>11.3</v>
      </c>
      <c r="H29" s="104">
        <v>658.2186675450541</v>
      </c>
      <c r="I29" s="102">
        <v>85.69668804906293</v>
      </c>
      <c r="J29" s="102">
        <v>93.30155970374797</v>
      </c>
      <c r="K29" s="100">
        <v>409.7096048898221</v>
      </c>
      <c r="L29" s="100">
        <v>137.42841259663092</v>
      </c>
      <c r="M29" s="103">
        <v>40.47423128682572</v>
      </c>
      <c r="N29" s="104">
        <v>17.66148274334213</v>
      </c>
      <c r="O29" s="104">
        <v>64.2068487231917</v>
      </c>
      <c r="P29" s="19"/>
      <c r="Q29" s="134">
        <v>26</v>
      </c>
      <c r="R29" s="135" t="s">
        <v>89</v>
      </c>
      <c r="S29" s="25"/>
      <c r="T29" s="268">
        <v>98</v>
      </c>
      <c r="U29" s="273">
        <v>95.25</v>
      </c>
      <c r="V29" s="153">
        <v>81.25</v>
      </c>
      <c r="W29" s="157">
        <v>65</v>
      </c>
      <c r="X29" s="257">
        <v>91.28996490529471</v>
      </c>
      <c r="Y29" s="146">
        <v>103.90134260369214</v>
      </c>
      <c r="Z29" s="142">
        <v>73.92715575801166</v>
      </c>
      <c r="AA29" s="144">
        <v>46.67353951890035</v>
      </c>
      <c r="AB29" s="10"/>
      <c r="AC29" s="135">
        <v>14</v>
      </c>
      <c r="AD29" s="135" t="s">
        <v>175</v>
      </c>
      <c r="AE29" s="20"/>
      <c r="AF29" s="78">
        <v>252.24</v>
      </c>
      <c r="AG29" s="82">
        <v>9.05</v>
      </c>
      <c r="AH29" s="204">
        <v>9.102424242424242</v>
      </c>
      <c r="AI29" s="218">
        <v>66.5</v>
      </c>
      <c r="AJ29" s="229">
        <v>28.93</v>
      </c>
      <c r="AK29" s="93">
        <v>95.3</v>
      </c>
      <c r="AL29" s="188">
        <v>16</v>
      </c>
      <c r="AM29" s="159">
        <v>42.18181818181818</v>
      </c>
      <c r="AN29" s="81">
        <v>0.12381524289455274</v>
      </c>
      <c r="AO29" s="171">
        <v>69.1</v>
      </c>
      <c r="AP29" s="32" t="s">
        <v>158</v>
      </c>
      <c r="AQ29" s="246">
        <v>9</v>
      </c>
      <c r="AR29" s="247" t="s">
        <v>165</v>
      </c>
      <c r="AS29" s="63"/>
      <c r="AT29" s="136">
        <f t="shared" si="0"/>
        <v>9</v>
      </c>
      <c r="AU29" s="135" t="s">
        <v>186</v>
      </c>
      <c r="AV29" s="65"/>
    </row>
    <row r="30" spans="1:48" ht="12.75">
      <c r="A30" s="18" t="s">
        <v>21</v>
      </c>
      <c r="B30" s="73">
        <v>1.4000000000000004</v>
      </c>
      <c r="C30" s="80">
        <v>29.41</v>
      </c>
      <c r="D30" s="85">
        <v>40.63134864822628</v>
      </c>
      <c r="E30" s="88">
        <v>0</v>
      </c>
      <c r="F30" s="92">
        <v>2.3</v>
      </c>
      <c r="G30" s="96">
        <v>12.9</v>
      </c>
      <c r="H30" s="104">
        <v>619.2667873323516</v>
      </c>
      <c r="I30" s="102">
        <v>96.19678249822937</v>
      </c>
      <c r="J30" s="104">
        <v>63.129138514463015</v>
      </c>
      <c r="K30" s="104">
        <v>522.4657114397363</v>
      </c>
      <c r="L30" s="104">
        <v>184.39966286108344</v>
      </c>
      <c r="M30" s="102">
        <v>81.95540571603708</v>
      </c>
      <c r="N30" s="104">
        <v>20.48885142900927</v>
      </c>
      <c r="O30" s="104">
        <v>61.46655428702781</v>
      </c>
      <c r="P30" s="19"/>
      <c r="Q30" s="134">
        <v>29</v>
      </c>
      <c r="R30" s="135" t="s">
        <v>136</v>
      </c>
      <c r="S30" s="25"/>
      <c r="T30" s="131" t="s">
        <v>171</v>
      </c>
      <c r="U30" s="273">
        <v>91.63</v>
      </c>
      <c r="V30" s="153">
        <v>85.53</v>
      </c>
      <c r="W30" s="156">
        <v>69</v>
      </c>
      <c r="X30" s="250">
        <v>93.8193940646704</v>
      </c>
      <c r="Y30" s="145">
        <v>125.0981778949892</v>
      </c>
      <c r="Z30" s="142">
        <v>82.51066890433948</v>
      </c>
      <c r="AA30" s="144">
        <v>52.83237433069608</v>
      </c>
      <c r="AB30" s="10"/>
      <c r="AC30" s="135">
        <v>12</v>
      </c>
      <c r="AD30" s="281" t="s">
        <v>176</v>
      </c>
      <c r="AE30" s="20"/>
      <c r="AF30" s="80">
        <v>246.55</v>
      </c>
      <c r="AG30" s="78">
        <v>8.47</v>
      </c>
      <c r="AH30" s="204">
        <v>7.32</v>
      </c>
      <c r="AI30" s="216">
        <v>86</v>
      </c>
      <c r="AJ30" s="231">
        <v>32.05</v>
      </c>
      <c r="AK30" s="93">
        <v>83.8</v>
      </c>
      <c r="AL30" s="188">
        <v>11</v>
      </c>
      <c r="AM30" s="159">
        <v>48</v>
      </c>
      <c r="AN30" s="81">
        <v>0.6978854072161351</v>
      </c>
      <c r="AO30" s="173">
        <v>72.8</v>
      </c>
      <c r="AP30" s="33">
        <v>-1</v>
      </c>
      <c r="AQ30" s="246">
        <v>7</v>
      </c>
      <c r="AR30" s="247" t="s">
        <v>167</v>
      </c>
      <c r="AS30" s="63"/>
      <c r="AT30" s="136">
        <f t="shared" si="0"/>
        <v>7</v>
      </c>
      <c r="AU30" s="135" t="s">
        <v>127</v>
      </c>
      <c r="AV30" s="65"/>
    </row>
    <row r="31" spans="1:48" ht="12.75">
      <c r="A31" s="18" t="s">
        <v>30</v>
      </c>
      <c r="B31" s="74">
        <v>-0.5</v>
      </c>
      <c r="C31" s="80">
        <v>29.31</v>
      </c>
      <c r="D31" s="85">
        <v>59.79760809567617</v>
      </c>
      <c r="E31" s="88">
        <v>0</v>
      </c>
      <c r="F31" s="93">
        <v>4.6</v>
      </c>
      <c r="G31" s="96">
        <v>13.5</v>
      </c>
      <c r="H31" s="103">
        <v>772.7426767559538</v>
      </c>
      <c r="I31" s="102">
        <v>77.58460609999536</v>
      </c>
      <c r="J31" s="102">
        <v>102.41168005199388</v>
      </c>
      <c r="K31" s="102">
        <v>641.3777700091282</v>
      </c>
      <c r="L31" s="101">
        <v>148.0102546174911</v>
      </c>
      <c r="M31" s="102">
        <v>41.546738138243114</v>
      </c>
      <c r="N31" s="104">
        <v>20.773369069121557</v>
      </c>
      <c r="O31" s="102">
        <v>90.88348967740683</v>
      </c>
      <c r="P31" s="19"/>
      <c r="Q31" s="134">
        <v>20</v>
      </c>
      <c r="R31" s="135" t="s">
        <v>140</v>
      </c>
      <c r="S31" s="25"/>
      <c r="T31" s="266">
        <v>101</v>
      </c>
      <c r="U31" s="276">
        <v>101.34</v>
      </c>
      <c r="V31" s="151">
        <v>94.92</v>
      </c>
      <c r="W31" s="154">
        <v>82</v>
      </c>
      <c r="X31" s="252">
        <v>83.52932752406798</v>
      </c>
      <c r="Y31" s="144">
        <v>141.99196835291298</v>
      </c>
      <c r="Z31" s="141">
        <v>68.1721809318309</v>
      </c>
      <c r="AA31" s="146">
        <v>41.37325181810916</v>
      </c>
      <c r="AB31" s="10"/>
      <c r="AC31" s="135">
        <v>16</v>
      </c>
      <c r="AD31" s="135" t="s">
        <v>174</v>
      </c>
      <c r="AE31" s="20"/>
      <c r="AF31" s="80">
        <v>259.26</v>
      </c>
      <c r="AG31" s="80">
        <v>8.74</v>
      </c>
      <c r="AH31" s="204">
        <v>6.943262411347518</v>
      </c>
      <c r="AI31" s="215">
        <v>77.5</v>
      </c>
      <c r="AJ31" s="229">
        <v>30.17</v>
      </c>
      <c r="AK31" s="92">
        <v>99.5</v>
      </c>
      <c r="AL31" s="158">
        <v>6</v>
      </c>
      <c r="AM31" s="167">
        <v>63.84615384615384</v>
      </c>
      <c r="AN31" s="81">
        <v>0.11250745361880224</v>
      </c>
      <c r="AO31" s="174">
        <v>74</v>
      </c>
      <c r="AP31" s="32" t="s">
        <v>158</v>
      </c>
      <c r="AQ31" s="248">
        <v>12</v>
      </c>
      <c r="AR31" s="249" t="s">
        <v>164</v>
      </c>
      <c r="AS31" s="63"/>
      <c r="AT31" s="136">
        <f t="shared" si="0"/>
        <v>12</v>
      </c>
      <c r="AU31" s="135" t="s">
        <v>127</v>
      </c>
      <c r="AV31" s="65"/>
    </row>
    <row r="32" spans="1:48" ht="14.25" customHeight="1">
      <c r="A32" s="18" t="s">
        <v>17</v>
      </c>
      <c r="B32" s="75">
        <v>-1.1999999999999993</v>
      </c>
      <c r="C32" s="80">
        <v>29.07</v>
      </c>
      <c r="D32" s="85">
        <v>54.771434590267546</v>
      </c>
      <c r="E32" s="89" t="s">
        <v>134</v>
      </c>
      <c r="F32" s="92">
        <v>2.8</v>
      </c>
      <c r="G32" s="97">
        <v>14.1</v>
      </c>
      <c r="H32" s="102">
        <v>881.0972388287963</v>
      </c>
      <c r="I32" s="104">
        <v>48.33022829018713</v>
      </c>
      <c r="J32" s="103">
        <v>74.35419736951867</v>
      </c>
      <c r="K32" s="102">
        <v>657.0808283233133</v>
      </c>
      <c r="L32" s="103">
        <v>216.90046760187042</v>
      </c>
      <c r="M32" s="101">
        <v>19.138276553106213</v>
      </c>
      <c r="N32" s="102">
        <v>31.897127588510354</v>
      </c>
      <c r="O32" s="104">
        <v>63.79425517702071</v>
      </c>
      <c r="P32" s="19"/>
      <c r="Q32" s="134">
        <v>18</v>
      </c>
      <c r="R32" s="135" t="s">
        <v>142</v>
      </c>
      <c r="S32" s="25"/>
      <c r="T32" s="268">
        <v>102</v>
      </c>
      <c r="U32" s="273">
        <v>106.04</v>
      </c>
      <c r="V32" s="151">
        <v>95.1</v>
      </c>
      <c r="W32" s="155">
        <v>72</v>
      </c>
      <c r="X32" s="255">
        <v>87.64254872856064</v>
      </c>
      <c r="Y32" s="145">
        <v>127.24146887237274</v>
      </c>
      <c r="Z32" s="140">
        <v>66.0779988811636</v>
      </c>
      <c r="AA32" s="148">
        <v>37.67066251098857</v>
      </c>
      <c r="AB32" s="10"/>
      <c r="AC32" s="135">
        <v>11</v>
      </c>
      <c r="AD32" s="135" t="s">
        <v>177</v>
      </c>
      <c r="AE32" s="20"/>
      <c r="AF32" s="78">
        <v>251.93</v>
      </c>
      <c r="AG32" s="80">
        <v>8.59</v>
      </c>
      <c r="AH32" s="204">
        <v>9.14516129032258</v>
      </c>
      <c r="AI32" s="217">
        <v>71</v>
      </c>
      <c r="AJ32" s="228">
        <v>20.75</v>
      </c>
      <c r="AK32" s="91">
        <v>100</v>
      </c>
      <c r="AL32" s="188">
        <v>13</v>
      </c>
      <c r="AM32" s="168">
        <v>96.22641509433963</v>
      </c>
      <c r="AN32" s="196">
        <v>0</v>
      </c>
      <c r="AO32" s="175">
        <v>78.3</v>
      </c>
      <c r="AP32" s="32" t="s">
        <v>158</v>
      </c>
      <c r="AQ32" s="242">
        <v>18</v>
      </c>
      <c r="AR32" s="243" t="s">
        <v>159</v>
      </c>
      <c r="AS32" s="63"/>
      <c r="AT32" s="136">
        <f t="shared" si="0"/>
        <v>18</v>
      </c>
      <c r="AU32" s="135" t="s">
        <v>187</v>
      </c>
      <c r="AV32" s="65"/>
    </row>
    <row r="33" spans="1:48" ht="12.75" customHeight="1">
      <c r="A33" s="18" t="s">
        <v>33</v>
      </c>
      <c r="B33" s="75">
        <v>-2.6999999999999993</v>
      </c>
      <c r="C33" s="80">
        <v>26.74</v>
      </c>
      <c r="D33" s="84">
        <v>61.27739806740514</v>
      </c>
      <c r="E33" s="89" t="s">
        <v>134</v>
      </c>
      <c r="F33" s="94">
        <v>3.4</v>
      </c>
      <c r="G33" s="99">
        <v>17</v>
      </c>
      <c r="H33" s="104">
        <v>658.519316607665</v>
      </c>
      <c r="I33" s="100">
        <v>18.29220323910181</v>
      </c>
      <c r="J33" s="101">
        <v>36.58440647820362</v>
      </c>
      <c r="K33" s="102">
        <v>680.4071246819339</v>
      </c>
      <c r="L33" s="102">
        <v>243.00254452926208</v>
      </c>
      <c r="M33" s="100">
        <v>0</v>
      </c>
      <c r="N33" s="104">
        <v>16.200169635284137</v>
      </c>
      <c r="O33" s="102">
        <v>97.20101781170483</v>
      </c>
      <c r="P33" s="19"/>
      <c r="Q33" s="134">
        <v>22</v>
      </c>
      <c r="R33" s="135" t="s">
        <v>138</v>
      </c>
      <c r="S33" s="25"/>
      <c r="T33" s="268">
        <v>103</v>
      </c>
      <c r="U33" s="276">
        <v>101.06</v>
      </c>
      <c r="V33" s="150">
        <v>98.32</v>
      </c>
      <c r="W33" s="156">
        <v>68</v>
      </c>
      <c r="X33" s="255">
        <v>88.07771969958156</v>
      </c>
      <c r="Y33" s="145">
        <v>127.23971070087107</v>
      </c>
      <c r="Z33" s="138">
        <v>61.36649884120514</v>
      </c>
      <c r="AA33" s="147">
        <v>34.831175577399506</v>
      </c>
      <c r="AB33" s="10"/>
      <c r="AC33" s="133">
        <v>9</v>
      </c>
      <c r="AD33" s="133" t="s">
        <v>179</v>
      </c>
      <c r="AE33" s="20"/>
      <c r="AF33" s="80">
        <v>258.43</v>
      </c>
      <c r="AG33" s="78">
        <v>8.31</v>
      </c>
      <c r="AH33" s="205">
        <v>14.829268292682928</v>
      </c>
      <c r="AI33" s="215">
        <v>76.3</v>
      </c>
      <c r="AJ33" s="219">
        <v>48.57</v>
      </c>
      <c r="AK33" s="91">
        <v>100</v>
      </c>
      <c r="AL33" s="190">
        <v>7</v>
      </c>
      <c r="AM33" s="159">
        <v>45.45454545454545</v>
      </c>
      <c r="AN33" s="196">
        <v>0</v>
      </c>
      <c r="AO33" s="171">
        <v>70.4</v>
      </c>
      <c r="AP33" s="33">
        <v>-2</v>
      </c>
      <c r="AQ33" s="248">
        <v>16</v>
      </c>
      <c r="AR33" s="249" t="s">
        <v>160</v>
      </c>
      <c r="AS33" s="63"/>
      <c r="AT33" s="136">
        <f t="shared" si="0"/>
        <v>16</v>
      </c>
      <c r="AU33" s="135" t="s">
        <v>187</v>
      </c>
      <c r="AV33" s="65"/>
    </row>
    <row r="34" spans="1:48" ht="12.75">
      <c r="A34" s="21" t="s">
        <v>34</v>
      </c>
      <c r="B34" s="74">
        <v>-0.5</v>
      </c>
      <c r="C34" s="82">
        <v>30.14</v>
      </c>
      <c r="D34" s="87">
        <v>192.935589195607</v>
      </c>
      <c r="E34" s="88">
        <v>0</v>
      </c>
      <c r="F34" s="93">
        <v>4.6</v>
      </c>
      <c r="G34" s="98">
        <v>15.9</v>
      </c>
      <c r="H34" s="103">
        <v>722.9405679894677</v>
      </c>
      <c r="I34" s="104">
        <v>44.00507805153281</v>
      </c>
      <c r="J34" s="102">
        <v>81.72371638141809</v>
      </c>
      <c r="K34" s="104">
        <v>531.2283371375433</v>
      </c>
      <c r="L34" s="103">
        <v>214.75188097049625</v>
      </c>
      <c r="M34" s="103">
        <v>33.90819173218362</v>
      </c>
      <c r="N34" s="104">
        <v>22.60546115478908</v>
      </c>
      <c r="O34" s="101">
        <v>45.21092230957816</v>
      </c>
      <c r="P34" s="19"/>
      <c r="Q34" s="134">
        <v>17</v>
      </c>
      <c r="R34" s="135" t="s">
        <v>91</v>
      </c>
      <c r="S34" s="25"/>
      <c r="T34" s="266">
        <v>99</v>
      </c>
      <c r="U34" s="273">
        <v>104.23</v>
      </c>
      <c r="V34" s="149">
        <v>99.9</v>
      </c>
      <c r="W34" s="155">
        <v>71</v>
      </c>
      <c r="X34" s="256">
        <v>90.43963699974276</v>
      </c>
      <c r="Y34" s="146">
        <v>119.1595940222169</v>
      </c>
      <c r="Z34" s="140">
        <v>64.46315831535203</v>
      </c>
      <c r="AA34" s="147">
        <v>35.19995204986813</v>
      </c>
      <c r="AB34" s="10"/>
      <c r="AC34" s="135">
        <v>13</v>
      </c>
      <c r="AD34" s="135" t="s">
        <v>162</v>
      </c>
      <c r="AE34" s="20"/>
      <c r="AF34" s="81">
        <v>240.08</v>
      </c>
      <c r="AG34" s="79">
        <v>7.41</v>
      </c>
      <c r="AH34" s="206">
        <v>23.970588235294116</v>
      </c>
      <c r="AI34" s="215">
        <v>78.3</v>
      </c>
      <c r="AJ34" s="219">
        <v>35.29</v>
      </c>
      <c r="AK34" s="91">
        <v>100</v>
      </c>
      <c r="AL34" s="158">
        <v>6</v>
      </c>
      <c r="AM34" s="168">
        <v>93.47826086956522</v>
      </c>
      <c r="AN34" s="196">
        <v>0</v>
      </c>
      <c r="AO34" s="170">
        <v>63.2</v>
      </c>
      <c r="AP34" s="33">
        <v>-2</v>
      </c>
      <c r="AQ34" s="248">
        <v>17</v>
      </c>
      <c r="AR34" s="249" t="s">
        <v>78</v>
      </c>
      <c r="AS34" s="63"/>
      <c r="AT34" s="136">
        <f t="shared" si="0"/>
        <v>17</v>
      </c>
      <c r="AU34" s="135" t="s">
        <v>187</v>
      </c>
      <c r="AV34" s="65"/>
    </row>
    <row r="35" spans="1:48" ht="12.75">
      <c r="A35" s="18" t="s">
        <v>10</v>
      </c>
      <c r="B35" s="73">
        <v>0.3000000000000007</v>
      </c>
      <c r="C35" s="81">
        <v>37.88</v>
      </c>
      <c r="D35" s="86">
        <v>94.54545454545453</v>
      </c>
      <c r="E35" s="88">
        <v>0</v>
      </c>
      <c r="F35" s="91">
        <v>0</v>
      </c>
      <c r="G35" s="97">
        <v>14.6</v>
      </c>
      <c r="H35" s="102">
        <v>934.2575150139271</v>
      </c>
      <c r="I35" s="102">
        <v>73.19068089970857</v>
      </c>
      <c r="J35" s="104">
        <v>68.88534672913748</v>
      </c>
      <c r="K35" s="103">
        <v>566.5254237288135</v>
      </c>
      <c r="L35" s="104">
        <v>208.71989295272078</v>
      </c>
      <c r="M35" s="102">
        <v>59.634255129348794</v>
      </c>
      <c r="N35" s="104">
        <v>22.362845673505795</v>
      </c>
      <c r="O35" s="100">
        <v>44.72569134701159</v>
      </c>
      <c r="P35" s="19"/>
      <c r="Q35" s="134">
        <v>19</v>
      </c>
      <c r="R35" s="135" t="s">
        <v>141</v>
      </c>
      <c r="S35" s="25"/>
      <c r="T35" s="267">
        <v>95</v>
      </c>
      <c r="U35" s="277">
        <v>97.18</v>
      </c>
      <c r="V35" s="153">
        <v>87.73</v>
      </c>
      <c r="W35" s="154">
        <v>80</v>
      </c>
      <c r="X35" s="251">
        <v>95.61232999478469</v>
      </c>
      <c r="Y35" s="145">
        <v>132.00863102373532</v>
      </c>
      <c r="Z35" s="139">
        <v>62.33477183728922</v>
      </c>
      <c r="AA35" s="147">
        <v>35.7510588987453</v>
      </c>
      <c r="AB35" s="10"/>
      <c r="AC35" s="133">
        <v>9</v>
      </c>
      <c r="AD35" s="133" t="s">
        <v>179</v>
      </c>
      <c r="AE35" s="20"/>
      <c r="AF35" s="81">
        <v>239.33</v>
      </c>
      <c r="AG35" s="80">
        <v>8.58</v>
      </c>
      <c r="AH35" s="206">
        <v>24.34</v>
      </c>
      <c r="AI35" s="217">
        <v>72.1</v>
      </c>
      <c r="AJ35" s="229">
        <v>26</v>
      </c>
      <c r="AK35" s="93">
        <v>95.8</v>
      </c>
      <c r="AL35" s="190">
        <v>9</v>
      </c>
      <c r="AM35" s="169">
        <v>80</v>
      </c>
      <c r="AN35" s="196">
        <v>0</v>
      </c>
      <c r="AO35" s="174">
        <v>73.5</v>
      </c>
      <c r="AP35" s="33">
        <v>-2</v>
      </c>
      <c r="AQ35" s="248">
        <v>15</v>
      </c>
      <c r="AR35" s="249" t="s">
        <v>161</v>
      </c>
      <c r="AS35" s="63"/>
      <c r="AT35" s="136">
        <f t="shared" si="0"/>
        <v>15</v>
      </c>
      <c r="AU35" s="135" t="s">
        <v>188</v>
      </c>
      <c r="AV35" s="65"/>
    </row>
    <row r="36" spans="1:48" ht="12.75">
      <c r="A36" s="21" t="s">
        <v>11</v>
      </c>
      <c r="B36" s="76">
        <v>-4.5</v>
      </c>
      <c r="C36" s="80">
        <v>28.79</v>
      </c>
      <c r="D36" s="84">
        <v>67.3226307612636</v>
      </c>
      <c r="E36" s="88">
        <v>0</v>
      </c>
      <c r="F36" s="94">
        <v>3.1</v>
      </c>
      <c r="G36" s="99">
        <v>16.2</v>
      </c>
      <c r="H36" s="103">
        <v>771.448046286756</v>
      </c>
      <c r="I36" s="101">
        <v>21.193627645240547</v>
      </c>
      <c r="J36" s="100">
        <v>25.432353174288657</v>
      </c>
      <c r="K36" s="102">
        <v>685.0165091654333</v>
      </c>
      <c r="L36" s="102">
        <v>258.7840145736081</v>
      </c>
      <c r="M36" s="100">
        <v>7.611294546282591</v>
      </c>
      <c r="N36" s="100">
        <v>7.611294546282591</v>
      </c>
      <c r="O36" s="100">
        <v>38.05647273141296</v>
      </c>
      <c r="P36" s="19"/>
      <c r="Q36" s="134">
        <v>29</v>
      </c>
      <c r="R36" s="135" t="s">
        <v>136</v>
      </c>
      <c r="S36" s="25"/>
      <c r="T36" s="268">
        <v>97</v>
      </c>
      <c r="U36" s="273">
        <v>89.81</v>
      </c>
      <c r="V36" s="151">
        <v>96.8</v>
      </c>
      <c r="W36" s="155">
        <v>72</v>
      </c>
      <c r="X36" s="256">
        <v>92.26467322446663</v>
      </c>
      <c r="Y36" s="144">
        <v>156.60029569247982</v>
      </c>
      <c r="Z36" s="138">
        <v>61.42535762806681</v>
      </c>
      <c r="AA36" s="147">
        <v>31.051866059298327</v>
      </c>
      <c r="AB36" s="10"/>
      <c r="AC36" s="133">
        <v>8</v>
      </c>
      <c r="AD36" s="133" t="s">
        <v>180</v>
      </c>
      <c r="AE36" s="20"/>
      <c r="AF36" s="80">
        <v>245.18</v>
      </c>
      <c r="AG36" s="82">
        <v>9.1</v>
      </c>
      <c r="AH36" s="207">
        <v>25.527272727272727</v>
      </c>
      <c r="AI36" s="215">
        <v>75.2</v>
      </c>
      <c r="AJ36" s="231">
        <v>32.65</v>
      </c>
      <c r="AK36" s="93">
        <v>94.6</v>
      </c>
      <c r="AL36" s="190">
        <v>10</v>
      </c>
      <c r="AM36" s="167">
        <v>66</v>
      </c>
      <c r="AN36" s="81">
        <v>0.3208315954955244</v>
      </c>
      <c r="AO36" s="175">
        <v>78.8</v>
      </c>
      <c r="AP36" s="33">
        <v>-2</v>
      </c>
      <c r="AQ36" s="244">
        <v>5</v>
      </c>
      <c r="AR36" s="245" t="s">
        <v>168</v>
      </c>
      <c r="AS36" s="63"/>
      <c r="AT36" s="136">
        <f t="shared" si="0"/>
        <v>5</v>
      </c>
      <c r="AU36" s="135" t="s">
        <v>189</v>
      </c>
      <c r="AV36" s="65"/>
    </row>
    <row r="37" spans="1:48" ht="12.75">
      <c r="A37" s="18" t="s">
        <v>26</v>
      </c>
      <c r="B37" s="76">
        <v>-4.4</v>
      </c>
      <c r="C37" s="80">
        <v>28.08</v>
      </c>
      <c r="D37" s="83">
        <v>0</v>
      </c>
      <c r="E37" s="88">
        <v>0</v>
      </c>
      <c r="F37" s="91">
        <v>0</v>
      </c>
      <c r="G37" s="99">
        <v>17.5</v>
      </c>
      <c r="H37" s="102">
        <v>1028.3202856750447</v>
      </c>
      <c r="I37" s="100">
        <v>18.362862244197224</v>
      </c>
      <c r="J37" s="104">
        <v>64.2700178546903</v>
      </c>
      <c r="K37" s="104">
        <v>536.4764890282131</v>
      </c>
      <c r="L37" s="103">
        <v>217.94357366771158</v>
      </c>
      <c r="M37" s="101">
        <v>16.76489028213166</v>
      </c>
      <c r="N37" s="102">
        <v>33.52978056426332</v>
      </c>
      <c r="O37" s="102">
        <v>100.58934169278997</v>
      </c>
      <c r="P37" s="19"/>
      <c r="Q37" s="134">
        <v>22</v>
      </c>
      <c r="R37" s="135" t="s">
        <v>138</v>
      </c>
      <c r="S37" s="25"/>
      <c r="T37" s="267">
        <v>105</v>
      </c>
      <c r="U37" s="275">
        <v>98.97</v>
      </c>
      <c r="V37" s="153">
        <v>86.17</v>
      </c>
      <c r="W37" s="155">
        <v>74</v>
      </c>
      <c r="X37" s="255">
        <v>89.89205224952951</v>
      </c>
      <c r="Y37" s="146">
        <v>119.99236793734515</v>
      </c>
      <c r="Z37" s="141">
        <v>67.97214896507631</v>
      </c>
      <c r="AA37" s="145">
        <v>43.28830016782546</v>
      </c>
      <c r="AB37" s="10"/>
      <c r="AC37" s="135">
        <v>11</v>
      </c>
      <c r="AD37" s="135" t="s">
        <v>177</v>
      </c>
      <c r="AE37" s="20"/>
      <c r="AF37" s="80">
        <v>262.88</v>
      </c>
      <c r="AG37" s="82">
        <v>9.22</v>
      </c>
      <c r="AH37" s="206">
        <v>23.84</v>
      </c>
      <c r="AI37" s="217">
        <v>70.8</v>
      </c>
      <c r="AJ37" s="229">
        <v>29.03</v>
      </c>
      <c r="AK37" s="93">
        <v>95.9</v>
      </c>
      <c r="AL37" s="158">
        <v>0</v>
      </c>
      <c r="AM37" s="168">
        <v>100</v>
      </c>
      <c r="AN37" s="196">
        <v>0</v>
      </c>
      <c r="AO37" s="171">
        <v>69.4</v>
      </c>
      <c r="AP37" s="33">
        <v>-1</v>
      </c>
      <c r="AQ37" s="246">
        <v>8</v>
      </c>
      <c r="AR37" s="247" t="s">
        <v>166</v>
      </c>
      <c r="AS37" s="63"/>
      <c r="AT37" s="136">
        <f t="shared" si="0"/>
        <v>8</v>
      </c>
      <c r="AU37" s="135" t="s">
        <v>80</v>
      </c>
      <c r="AV37" s="65"/>
    </row>
    <row r="38" spans="1:48" ht="14.25" customHeight="1">
      <c r="A38" s="21" t="s">
        <v>39</v>
      </c>
      <c r="B38" s="75">
        <v>-1.0999999999999996</v>
      </c>
      <c r="C38" s="80">
        <v>26.09</v>
      </c>
      <c r="D38" s="87">
        <v>131.87259078920673</v>
      </c>
      <c r="E38" s="88">
        <v>0</v>
      </c>
      <c r="F38" s="93">
        <v>5.5</v>
      </c>
      <c r="G38" s="97">
        <v>14.9</v>
      </c>
      <c r="H38" s="102">
        <v>806.4988945601441</v>
      </c>
      <c r="I38" s="104">
        <v>43.791795179736326</v>
      </c>
      <c r="J38" s="101">
        <v>36.493162649780274</v>
      </c>
      <c r="K38" s="102">
        <v>617.1258624791815</v>
      </c>
      <c r="L38" s="103">
        <v>229.03640256959312</v>
      </c>
      <c r="M38" s="103">
        <v>31.810611467999053</v>
      </c>
      <c r="N38" s="104">
        <v>25.44848917439924</v>
      </c>
      <c r="O38" s="103">
        <v>82.70758981679752</v>
      </c>
      <c r="P38" s="19"/>
      <c r="Q38" s="134">
        <v>18</v>
      </c>
      <c r="R38" s="135" t="s">
        <v>142</v>
      </c>
      <c r="S38" s="25"/>
      <c r="T38" s="268">
        <v>97</v>
      </c>
      <c r="U38" s="276">
        <v>99.57</v>
      </c>
      <c r="V38" s="151">
        <v>96.54</v>
      </c>
      <c r="W38" s="155">
        <v>73</v>
      </c>
      <c r="X38" s="256">
        <v>90.69138310556455</v>
      </c>
      <c r="Y38" s="146">
        <v>117.75561416127228</v>
      </c>
      <c r="Z38" s="140">
        <v>64.22376728202669</v>
      </c>
      <c r="AA38" s="147">
        <v>33.260529049788225</v>
      </c>
      <c r="AB38" s="10"/>
      <c r="AC38" s="135">
        <v>11</v>
      </c>
      <c r="AD38" s="135" t="s">
        <v>177</v>
      </c>
      <c r="AE38" s="20"/>
      <c r="AF38" s="82">
        <v>243.9</v>
      </c>
      <c r="AG38" s="80">
        <v>8.57</v>
      </c>
      <c r="AH38" s="206">
        <v>20.57377049180328</v>
      </c>
      <c r="AI38" s="217">
        <v>72.9</v>
      </c>
      <c r="AJ38" s="229">
        <v>27.59</v>
      </c>
      <c r="AK38" s="92">
        <v>99.9</v>
      </c>
      <c r="AL38" s="190">
        <v>8</v>
      </c>
      <c r="AM38" s="169">
        <v>82.97872340425532</v>
      </c>
      <c r="AN38" s="81">
        <v>0.8171047255889963</v>
      </c>
      <c r="AO38" s="170">
        <v>65.7</v>
      </c>
      <c r="AP38" s="33">
        <v>-2</v>
      </c>
      <c r="AQ38" s="248">
        <v>11</v>
      </c>
      <c r="AR38" s="249" t="s">
        <v>91</v>
      </c>
      <c r="AS38" s="63"/>
      <c r="AT38" s="136">
        <f t="shared" si="0"/>
        <v>11</v>
      </c>
      <c r="AU38" s="135" t="s">
        <v>81</v>
      </c>
      <c r="AV38" s="65"/>
    </row>
    <row r="39" spans="1:48" ht="12.75" customHeight="1">
      <c r="A39" s="18" t="s">
        <v>12</v>
      </c>
      <c r="B39" s="73">
        <v>1.799999999999999</v>
      </c>
      <c r="C39" s="81">
        <v>40.58</v>
      </c>
      <c r="D39" s="84">
        <v>71.8232044198895</v>
      </c>
      <c r="E39" s="88">
        <v>0</v>
      </c>
      <c r="F39" s="94">
        <v>3.8</v>
      </c>
      <c r="G39" s="97">
        <v>13.9</v>
      </c>
      <c r="H39" s="101">
        <v>517.4822762981414</v>
      </c>
      <c r="I39" s="104">
        <v>30.741521364246022</v>
      </c>
      <c r="J39" s="102">
        <v>179.32554129143514</v>
      </c>
      <c r="K39" s="104">
        <v>546.59961064244</v>
      </c>
      <c r="L39" s="104">
        <v>190.8760545100584</v>
      </c>
      <c r="M39" s="102">
        <v>43.38092147955873</v>
      </c>
      <c r="N39" s="103">
        <v>26.028552887735238</v>
      </c>
      <c r="O39" s="102">
        <v>95.4380272550292</v>
      </c>
      <c r="P39" s="19"/>
      <c r="Q39" s="134">
        <v>18</v>
      </c>
      <c r="R39" s="135" t="s">
        <v>142</v>
      </c>
      <c r="S39" s="25"/>
      <c r="T39" s="267">
        <v>96</v>
      </c>
      <c r="U39" s="275">
        <v>97.63</v>
      </c>
      <c r="V39" s="150">
        <v>100.9</v>
      </c>
      <c r="W39" s="154">
        <v>77</v>
      </c>
      <c r="X39" s="250">
        <v>92.77719199516744</v>
      </c>
      <c r="Y39" s="146">
        <v>103.43746503636217</v>
      </c>
      <c r="Z39" s="139">
        <v>63.461320226963956</v>
      </c>
      <c r="AA39" s="148">
        <v>36.216055302485415</v>
      </c>
      <c r="AB39" s="10"/>
      <c r="AC39" s="135">
        <v>14</v>
      </c>
      <c r="AD39" s="135" t="s">
        <v>175</v>
      </c>
      <c r="AE39" s="20"/>
      <c r="AF39" s="81">
        <v>238.61</v>
      </c>
      <c r="AG39" s="80">
        <v>8.86</v>
      </c>
      <c r="AH39" s="204">
        <v>9.688888888888888</v>
      </c>
      <c r="AI39" s="218">
        <v>55.5</v>
      </c>
      <c r="AJ39" s="229">
        <v>31.03</v>
      </c>
      <c r="AK39" s="91">
        <v>100</v>
      </c>
      <c r="AL39" s="190">
        <v>7</v>
      </c>
      <c r="AM39" s="168">
        <v>100</v>
      </c>
      <c r="AN39" s="196">
        <v>0</v>
      </c>
      <c r="AO39" s="175">
        <v>76</v>
      </c>
      <c r="AP39" s="33">
        <v>-1</v>
      </c>
      <c r="AQ39" s="244">
        <v>5</v>
      </c>
      <c r="AR39" s="245" t="s">
        <v>168</v>
      </c>
      <c r="AS39" s="63"/>
      <c r="AT39" s="282">
        <f t="shared" si="0"/>
        <v>5</v>
      </c>
      <c r="AU39" s="133" t="s">
        <v>128</v>
      </c>
      <c r="AV39" s="65"/>
    </row>
    <row r="40" spans="1:48" ht="12.75">
      <c r="A40" s="18" t="s">
        <v>13</v>
      </c>
      <c r="B40" s="76">
        <v>-4.400000000000002</v>
      </c>
      <c r="C40" s="81">
        <v>37.84</v>
      </c>
      <c r="D40" s="85">
        <v>52.80259951259139</v>
      </c>
      <c r="E40" s="88">
        <v>0</v>
      </c>
      <c r="F40" s="93">
        <v>5</v>
      </c>
      <c r="G40" s="99">
        <v>16.6</v>
      </c>
      <c r="H40" s="101">
        <v>504.2111879321182</v>
      </c>
      <c r="I40" s="101">
        <v>26.89126335637964</v>
      </c>
      <c r="J40" s="102">
        <v>154.62476429918289</v>
      </c>
      <c r="K40" s="103">
        <v>580.5831265508685</v>
      </c>
      <c r="L40" s="102">
        <v>260.6699751861042</v>
      </c>
      <c r="M40" s="104">
        <v>23.697270471464023</v>
      </c>
      <c r="N40" s="102">
        <v>59.24317617866005</v>
      </c>
      <c r="O40" s="102">
        <v>118.4863523573201</v>
      </c>
      <c r="P40" s="19"/>
      <c r="Q40" s="132">
        <v>7</v>
      </c>
      <c r="R40" s="133" t="s">
        <v>120</v>
      </c>
      <c r="S40" s="25"/>
      <c r="T40" s="267">
        <v>104</v>
      </c>
      <c r="U40" s="273">
        <v>104.9</v>
      </c>
      <c r="V40" s="150">
        <v>101.1</v>
      </c>
      <c r="W40" s="156">
        <v>55</v>
      </c>
      <c r="X40" s="251">
        <v>96.74241281475815</v>
      </c>
      <c r="Y40" s="146">
        <v>119.22708383281389</v>
      </c>
      <c r="Z40" s="141">
        <v>68.5404779029809</v>
      </c>
      <c r="AA40" s="147">
        <v>34.60628945896268</v>
      </c>
      <c r="AB40" s="10"/>
      <c r="AC40" s="135">
        <v>11</v>
      </c>
      <c r="AD40" s="135" t="s">
        <v>177</v>
      </c>
      <c r="AE40" s="20"/>
      <c r="AF40" s="79">
        <v>255.15</v>
      </c>
      <c r="AG40" s="80">
        <v>8.86</v>
      </c>
      <c r="AH40" s="208">
        <v>37.32258064516129</v>
      </c>
      <c r="AI40" s="215">
        <v>77.2</v>
      </c>
      <c r="AJ40" s="229">
        <v>30</v>
      </c>
      <c r="AK40" s="92">
        <v>98.1</v>
      </c>
      <c r="AL40" s="190">
        <v>7</v>
      </c>
      <c r="AM40" s="168">
        <v>94.87179487179486</v>
      </c>
      <c r="AN40" s="196">
        <v>0</v>
      </c>
      <c r="AO40" s="175">
        <v>75</v>
      </c>
      <c r="AP40" s="33">
        <v>-1</v>
      </c>
      <c r="AQ40" s="242">
        <v>18</v>
      </c>
      <c r="AR40" s="243" t="s">
        <v>159</v>
      </c>
      <c r="AS40" s="63"/>
      <c r="AT40" s="282">
        <f t="shared" si="0"/>
        <v>18</v>
      </c>
      <c r="AU40" s="133" t="s">
        <v>96</v>
      </c>
      <c r="AV40" s="65"/>
    </row>
    <row r="41" spans="1:48" ht="12.75">
      <c r="A41" s="18" t="s">
        <v>15</v>
      </c>
      <c r="B41" s="76">
        <v>-5.199999999999999</v>
      </c>
      <c r="C41" s="81">
        <v>34.09</v>
      </c>
      <c r="D41" s="85">
        <v>51.36309758988543</v>
      </c>
      <c r="E41" s="88">
        <v>0</v>
      </c>
      <c r="F41" s="91">
        <v>0</v>
      </c>
      <c r="G41" s="99">
        <v>16.9</v>
      </c>
      <c r="H41" s="104">
        <v>567.2063918546277</v>
      </c>
      <c r="I41" s="104">
        <v>31.511466214145983</v>
      </c>
      <c r="J41" s="102">
        <v>113.44127837092555</v>
      </c>
      <c r="K41" s="102">
        <v>621.9121189467563</v>
      </c>
      <c r="L41" s="104">
        <v>177.68917684193042</v>
      </c>
      <c r="M41" s="102">
        <v>44.422294210482605</v>
      </c>
      <c r="N41" s="102">
        <v>33.31672065786195</v>
      </c>
      <c r="O41" s="102">
        <v>122.16130907882714</v>
      </c>
      <c r="P41" s="19"/>
      <c r="Q41" s="132">
        <v>12</v>
      </c>
      <c r="R41" s="133" t="s">
        <v>144</v>
      </c>
      <c r="S41" s="25"/>
      <c r="T41" s="267">
        <v>107</v>
      </c>
      <c r="U41" s="277">
        <v>102.53</v>
      </c>
      <c r="V41" s="151">
        <v>90.7</v>
      </c>
      <c r="W41" s="156">
        <v>67</v>
      </c>
      <c r="X41" s="255">
        <v>87.90872502731314</v>
      </c>
      <c r="Y41" s="146">
        <v>121.74170862303207</v>
      </c>
      <c r="Z41" s="139">
        <v>63.85642931351394</v>
      </c>
      <c r="AA41" s="146">
        <v>40.615959402221684</v>
      </c>
      <c r="AB41" s="10"/>
      <c r="AC41" s="131">
        <v>6</v>
      </c>
      <c r="AD41" s="280" t="s">
        <v>181</v>
      </c>
      <c r="AE41" s="20"/>
      <c r="AF41" s="81">
        <v>239.35</v>
      </c>
      <c r="AG41" s="80">
        <v>8.69</v>
      </c>
      <c r="AH41" s="206">
        <v>21.605263157894736</v>
      </c>
      <c r="AI41" s="216">
        <v>85.8</v>
      </c>
      <c r="AJ41" s="231">
        <v>34.38</v>
      </c>
      <c r="AK41" s="91">
        <v>100</v>
      </c>
      <c r="AL41" s="158">
        <v>0</v>
      </c>
      <c r="AM41" s="168">
        <v>100</v>
      </c>
      <c r="AN41" s="196">
        <v>0</v>
      </c>
      <c r="AO41" s="171">
        <v>70.4</v>
      </c>
      <c r="AP41" s="33">
        <v>-2</v>
      </c>
      <c r="AQ41" s="248">
        <v>15</v>
      </c>
      <c r="AR41" s="249" t="s">
        <v>161</v>
      </c>
      <c r="AS41" s="63"/>
      <c r="AT41" s="282">
        <f t="shared" si="0"/>
        <v>15</v>
      </c>
      <c r="AU41" s="133" t="s">
        <v>97</v>
      </c>
      <c r="AV41" s="65"/>
    </row>
    <row r="42" spans="1:48" ht="12.75">
      <c r="A42" s="21" t="s">
        <v>40</v>
      </c>
      <c r="B42" s="77">
        <v>-3.8000000000000007</v>
      </c>
      <c r="C42" s="80">
        <v>25.71</v>
      </c>
      <c r="D42" s="87">
        <v>173.95182872435325</v>
      </c>
      <c r="E42" s="88">
        <v>0</v>
      </c>
      <c r="F42" s="93">
        <v>14.6</v>
      </c>
      <c r="G42" s="99">
        <v>17.1</v>
      </c>
      <c r="H42" s="102">
        <v>873.6382681564245</v>
      </c>
      <c r="I42" s="102">
        <v>73.35893854748603</v>
      </c>
      <c r="J42" s="102">
        <v>226.74581005586595</v>
      </c>
      <c r="K42" s="102">
        <v>662.276881031685</v>
      </c>
      <c r="L42" s="104">
        <v>171.27850371509095</v>
      </c>
      <c r="M42" s="102">
        <v>45.67426765735759</v>
      </c>
      <c r="N42" s="101">
        <v>11.418566914339397</v>
      </c>
      <c r="O42" s="102">
        <v>102.76710222905457</v>
      </c>
      <c r="P42" s="19"/>
      <c r="Q42" s="130">
        <v>3</v>
      </c>
      <c r="R42" s="131" t="s">
        <v>84</v>
      </c>
      <c r="S42" s="25"/>
      <c r="T42" s="268">
        <v>102</v>
      </c>
      <c r="U42" s="273">
        <v>95.17</v>
      </c>
      <c r="V42" s="149">
        <v>100.02</v>
      </c>
      <c r="W42" s="154">
        <v>84</v>
      </c>
      <c r="X42" s="252">
        <v>83.04079162850012</v>
      </c>
      <c r="Y42" s="145">
        <v>124.18908335331255</v>
      </c>
      <c r="Z42" s="139">
        <v>63.47250859106529</v>
      </c>
      <c r="AA42" s="145">
        <v>42.31003756093663</v>
      </c>
      <c r="AB42" s="10"/>
      <c r="AC42" s="135">
        <v>14</v>
      </c>
      <c r="AD42" s="135" t="s">
        <v>175</v>
      </c>
      <c r="AE42" s="20"/>
      <c r="AF42" s="82">
        <v>241.68</v>
      </c>
      <c r="AG42" s="80">
        <v>8.79</v>
      </c>
      <c r="AH42" s="204">
        <v>5.771428571428571</v>
      </c>
      <c r="AI42" s="216">
        <v>82.2</v>
      </c>
      <c r="AJ42" s="228">
        <v>18.52</v>
      </c>
      <c r="AK42" s="93">
        <v>97.3</v>
      </c>
      <c r="AL42" s="190">
        <v>9</v>
      </c>
      <c r="AM42" s="167">
        <v>75</v>
      </c>
      <c r="AN42" s="196">
        <v>0</v>
      </c>
      <c r="AO42" s="174">
        <v>74.4</v>
      </c>
      <c r="AP42" s="33">
        <v>-1</v>
      </c>
      <c r="AQ42" s="248">
        <v>16</v>
      </c>
      <c r="AR42" s="249" t="s">
        <v>160</v>
      </c>
      <c r="AS42" s="63"/>
      <c r="AT42" s="282">
        <f t="shared" si="0"/>
        <v>16</v>
      </c>
      <c r="AU42" s="133" t="s">
        <v>97</v>
      </c>
      <c r="AV42" s="65"/>
    </row>
    <row r="43" spans="1:48" ht="12.75">
      <c r="A43" s="21" t="s">
        <v>61</v>
      </c>
      <c r="B43" s="76">
        <v>-6.799999999999999</v>
      </c>
      <c r="C43" s="81">
        <v>36.28</v>
      </c>
      <c r="D43" s="87">
        <v>218.19402484055055</v>
      </c>
      <c r="E43" s="88">
        <v>0</v>
      </c>
      <c r="F43" s="91">
        <v>0</v>
      </c>
      <c r="G43" s="99">
        <v>17.9</v>
      </c>
      <c r="H43" s="102">
        <v>1227.468256024877</v>
      </c>
      <c r="I43" s="103">
        <v>59.393625291526305</v>
      </c>
      <c r="J43" s="102">
        <v>188.0798134231666</v>
      </c>
      <c r="K43" s="104">
        <v>516.4527956003666</v>
      </c>
      <c r="L43" s="101">
        <v>140.0549954170486</v>
      </c>
      <c r="M43" s="102">
        <v>52.52062328139321</v>
      </c>
      <c r="N43" s="100">
        <v>8.753437213565537</v>
      </c>
      <c r="O43" s="102">
        <v>96.28780934922088</v>
      </c>
      <c r="P43" s="19"/>
      <c r="Q43" s="130">
        <v>4</v>
      </c>
      <c r="R43" s="131" t="s">
        <v>83</v>
      </c>
      <c r="S43" s="25"/>
      <c r="T43" s="266">
        <v>99</v>
      </c>
      <c r="U43" s="273">
        <v>92.26</v>
      </c>
      <c r="V43" s="149">
        <v>99.82</v>
      </c>
      <c r="W43" s="155">
        <v>75</v>
      </c>
      <c r="X43" s="256">
        <v>90.75745062528642</v>
      </c>
      <c r="Y43" s="145">
        <v>123.8758491169184</v>
      </c>
      <c r="Z43" s="140">
        <v>64.70918245025175</v>
      </c>
      <c r="AA43" s="147">
        <v>35.7420282905778</v>
      </c>
      <c r="AB43" s="10"/>
      <c r="AC43" s="135">
        <v>14</v>
      </c>
      <c r="AD43" s="135" t="s">
        <v>175</v>
      </c>
      <c r="AE43" s="20"/>
      <c r="AF43" s="78">
        <v>257.09</v>
      </c>
      <c r="AG43" s="80">
        <v>8.76</v>
      </c>
      <c r="AH43" s="206">
        <v>15.979166666666666</v>
      </c>
      <c r="AI43" s="215">
        <v>74</v>
      </c>
      <c r="AJ43" s="219">
        <v>40.91</v>
      </c>
      <c r="AK43" s="91">
        <v>100</v>
      </c>
      <c r="AL43" s="190">
        <v>8</v>
      </c>
      <c r="AM43" s="159">
        <v>45.83333333333333</v>
      </c>
      <c r="AN43" s="196">
        <v>0</v>
      </c>
      <c r="AO43" s="173">
        <v>70.5</v>
      </c>
      <c r="AP43" s="33">
        <v>-3</v>
      </c>
      <c r="AQ43" s="248">
        <v>14</v>
      </c>
      <c r="AR43" s="249" t="s">
        <v>162</v>
      </c>
      <c r="AS43" s="63"/>
      <c r="AT43" s="282">
        <f t="shared" si="0"/>
        <v>14</v>
      </c>
      <c r="AU43" s="133" t="s">
        <v>129</v>
      </c>
      <c r="AV43" s="65"/>
    </row>
    <row r="44" spans="1:48" ht="12.75">
      <c r="A44" s="21" t="s">
        <v>45</v>
      </c>
      <c r="B44" s="77">
        <v>-3.3000000000000007</v>
      </c>
      <c r="C44" s="79">
        <v>17.24</v>
      </c>
      <c r="D44" s="85">
        <v>47.94836330106039</v>
      </c>
      <c r="E44" s="88">
        <v>0</v>
      </c>
      <c r="F44" s="93">
        <v>5</v>
      </c>
      <c r="G44" s="99">
        <v>16.6</v>
      </c>
      <c r="H44" s="104">
        <v>668.2145817113293</v>
      </c>
      <c r="I44" s="103">
        <v>55.4047266243062</v>
      </c>
      <c r="J44" s="102">
        <v>114.1673154682673</v>
      </c>
      <c r="K44" s="102">
        <v>657.6787223438143</v>
      </c>
      <c r="L44" s="102">
        <v>269.4454677443821</v>
      </c>
      <c r="M44" s="103">
        <v>40.56168331635859</v>
      </c>
      <c r="N44" s="102">
        <v>31.869894034281753</v>
      </c>
      <c r="O44" s="104">
        <v>75.32884044466596</v>
      </c>
      <c r="P44" s="19"/>
      <c r="Q44" s="132">
        <v>11</v>
      </c>
      <c r="R44" s="133" t="s">
        <v>129</v>
      </c>
      <c r="S44" s="25"/>
      <c r="T44" s="268">
        <v>102</v>
      </c>
      <c r="U44" s="275">
        <v>101.96</v>
      </c>
      <c r="V44" s="149">
        <v>100.27</v>
      </c>
      <c r="W44" s="155">
        <v>75</v>
      </c>
      <c r="X44" s="254">
        <v>86.22620820389305</v>
      </c>
      <c r="Y44" s="146">
        <v>114.21745384799809</v>
      </c>
      <c r="Z44" s="138">
        <v>60.856908814832565</v>
      </c>
      <c r="AA44" s="148">
        <v>36.44589626788141</v>
      </c>
      <c r="AB44" s="10"/>
      <c r="AC44" s="135">
        <v>11</v>
      </c>
      <c r="AD44" s="135" t="s">
        <v>177</v>
      </c>
      <c r="AE44" s="20"/>
      <c r="AF44" s="82">
        <v>244.13</v>
      </c>
      <c r="AG44" s="82">
        <v>9.39</v>
      </c>
      <c r="AH44" s="206">
        <v>17.45</v>
      </c>
      <c r="AI44" s="218">
        <v>65.7</v>
      </c>
      <c r="AJ44" s="229">
        <v>28.19</v>
      </c>
      <c r="AK44" s="91">
        <v>100</v>
      </c>
      <c r="AL44" s="188">
        <v>14</v>
      </c>
      <c r="AM44" s="172">
        <v>53.535353535353536</v>
      </c>
      <c r="AN44" s="81">
        <v>0.1228923954185715</v>
      </c>
      <c r="AO44" s="175">
        <v>77.9</v>
      </c>
      <c r="AP44" s="33">
        <v>-1</v>
      </c>
      <c r="AQ44" s="246">
        <v>9</v>
      </c>
      <c r="AR44" s="247" t="s">
        <v>165</v>
      </c>
      <c r="AS44" s="63"/>
      <c r="AT44" s="283">
        <f t="shared" si="0"/>
        <v>9</v>
      </c>
      <c r="AU44" s="131" t="s">
        <v>120</v>
      </c>
      <c r="AV44" s="65"/>
    </row>
    <row r="45" spans="1:48" ht="12.75">
      <c r="A45" s="21" t="s">
        <v>46</v>
      </c>
      <c r="B45" s="73">
        <v>0.40000000000000036</v>
      </c>
      <c r="C45" s="81">
        <v>35.71</v>
      </c>
      <c r="D45" s="87">
        <v>121.23096052222569</v>
      </c>
      <c r="E45" s="89" t="s">
        <v>134</v>
      </c>
      <c r="F45" s="91">
        <v>0</v>
      </c>
      <c r="G45" s="97">
        <v>14.7</v>
      </c>
      <c r="H45" s="103">
        <v>737.4655261066704</v>
      </c>
      <c r="I45" s="100">
        <v>12.499415696723226</v>
      </c>
      <c r="J45" s="101">
        <v>43.747954938531294</v>
      </c>
      <c r="K45" s="102">
        <v>761.5043135941033</v>
      </c>
      <c r="L45" s="102">
        <v>302.3620068682469</v>
      </c>
      <c r="M45" s="101">
        <v>11.198592846972106</v>
      </c>
      <c r="N45" s="102">
        <v>33.59577854091633</v>
      </c>
      <c r="O45" s="101">
        <v>55.992964234860544</v>
      </c>
      <c r="P45" s="19"/>
      <c r="Q45" s="134">
        <v>18</v>
      </c>
      <c r="R45" s="135" t="s">
        <v>142</v>
      </c>
      <c r="S45" s="25"/>
      <c r="T45" s="268">
        <v>97</v>
      </c>
      <c r="U45" s="277">
        <v>97.06</v>
      </c>
      <c r="V45" s="149">
        <v>100.02</v>
      </c>
      <c r="W45" s="156">
        <v>64</v>
      </c>
      <c r="X45" s="258">
        <v>96.42481119780817</v>
      </c>
      <c r="Y45" s="146">
        <v>121.44405817949333</v>
      </c>
      <c r="Z45" s="138">
        <v>61.22128985854711</v>
      </c>
      <c r="AA45" s="147">
        <v>31.602453448413648</v>
      </c>
      <c r="AB45" s="10"/>
      <c r="AC45" s="135">
        <v>10</v>
      </c>
      <c r="AD45" s="135" t="s">
        <v>165</v>
      </c>
      <c r="AE45" s="20"/>
      <c r="AF45" s="82">
        <v>241.81</v>
      </c>
      <c r="AG45" s="80">
        <v>8.97</v>
      </c>
      <c r="AH45" s="204">
        <v>2.2432432432432434</v>
      </c>
      <c r="AI45" s="218">
        <v>59.2</v>
      </c>
      <c r="AJ45" s="219">
        <v>44.44</v>
      </c>
      <c r="AK45" s="92">
        <v>99.4</v>
      </c>
      <c r="AL45" s="158">
        <v>6</v>
      </c>
      <c r="AM45" s="169">
        <v>88.37209302325581</v>
      </c>
      <c r="AN45" s="196">
        <v>0</v>
      </c>
      <c r="AO45" s="175">
        <v>75.5</v>
      </c>
      <c r="AP45" s="33">
        <v>-1</v>
      </c>
      <c r="AQ45" s="244">
        <v>1</v>
      </c>
      <c r="AR45" s="245" t="s">
        <v>85</v>
      </c>
      <c r="AS45" s="63"/>
      <c r="AT45" s="283">
        <f t="shared" si="0"/>
        <v>1</v>
      </c>
      <c r="AU45" s="131" t="s">
        <v>82</v>
      </c>
      <c r="AV45" s="65"/>
    </row>
    <row r="46" spans="1:48" ht="14.25" customHeight="1">
      <c r="A46" s="21" t="s">
        <v>60</v>
      </c>
      <c r="B46" s="75">
        <v>-2.8000000000000007</v>
      </c>
      <c r="C46" s="81">
        <v>40.74</v>
      </c>
      <c r="D46" s="87">
        <v>200.72053525476065</v>
      </c>
      <c r="E46" s="88">
        <v>0</v>
      </c>
      <c r="F46" s="91">
        <v>0</v>
      </c>
      <c r="G46" s="99">
        <v>18.6</v>
      </c>
      <c r="H46" s="102">
        <v>956.7948532600839</v>
      </c>
      <c r="I46" s="104">
        <v>48.32297238687293</v>
      </c>
      <c r="J46" s="102">
        <v>154.63351163799334</v>
      </c>
      <c r="K46" s="102">
        <v>853.8933922869073</v>
      </c>
      <c r="L46" s="102">
        <v>279.15745517071974</v>
      </c>
      <c r="M46" s="102">
        <v>49.263080324244655</v>
      </c>
      <c r="N46" s="102">
        <v>49.263080324244655</v>
      </c>
      <c r="O46" s="102">
        <v>164.2102677474822</v>
      </c>
      <c r="P46" s="19"/>
      <c r="Q46" s="130">
        <v>-9</v>
      </c>
      <c r="R46" s="131" t="s">
        <v>86</v>
      </c>
      <c r="S46" s="25"/>
      <c r="T46" s="268">
        <v>103</v>
      </c>
      <c r="U46" s="275">
        <v>98.23</v>
      </c>
      <c r="V46" s="149">
        <v>99.87</v>
      </c>
      <c r="W46" s="156">
        <v>70</v>
      </c>
      <c r="X46" s="255">
        <v>89.43347083949223</v>
      </c>
      <c r="Y46" s="144">
        <v>135.13845600575402</v>
      </c>
      <c r="Z46" s="140">
        <v>67.30224566450892</v>
      </c>
      <c r="AA46" s="147">
        <v>35.87608886757772</v>
      </c>
      <c r="AB46" s="10"/>
      <c r="AC46" s="135">
        <v>14</v>
      </c>
      <c r="AD46" s="135" t="s">
        <v>175</v>
      </c>
      <c r="AE46" s="20"/>
      <c r="AF46" s="80">
        <v>245.15</v>
      </c>
      <c r="AG46" s="78">
        <v>8.21</v>
      </c>
      <c r="AH46" s="208">
        <v>31.48</v>
      </c>
      <c r="AI46" s="214">
        <v>98.6</v>
      </c>
      <c r="AJ46" s="219">
        <v>45.45</v>
      </c>
      <c r="AK46" s="92">
        <v>99.7</v>
      </c>
      <c r="AL46" s="190">
        <v>9</v>
      </c>
      <c r="AM46" s="167">
        <v>72</v>
      </c>
      <c r="AN46" s="196">
        <v>0</v>
      </c>
      <c r="AO46" s="170">
        <v>63.2</v>
      </c>
      <c r="AP46" s="33">
        <v>-1</v>
      </c>
      <c r="AQ46" s="240">
        <v>23</v>
      </c>
      <c r="AR46" s="241">
        <v>3</v>
      </c>
      <c r="AS46" s="63"/>
      <c r="AT46" s="283">
        <f t="shared" si="0"/>
        <v>26</v>
      </c>
      <c r="AU46" s="131" t="s">
        <v>83</v>
      </c>
      <c r="AV46" s="65"/>
    </row>
    <row r="47" spans="1:48" ht="12.75">
      <c r="A47" s="18" t="s">
        <v>8</v>
      </c>
      <c r="B47" s="77">
        <v>-3.0999999999999996</v>
      </c>
      <c r="C47" s="81">
        <v>43.04</v>
      </c>
      <c r="D47" s="84">
        <v>73.76584074144127</v>
      </c>
      <c r="E47" s="88">
        <v>0</v>
      </c>
      <c r="F47" s="92">
        <v>2.7</v>
      </c>
      <c r="G47" s="99">
        <v>17</v>
      </c>
      <c r="H47" s="102">
        <v>993.4228631184984</v>
      </c>
      <c r="I47" s="104">
        <v>47.83147118718697</v>
      </c>
      <c r="J47" s="102">
        <v>91.983598436898</v>
      </c>
      <c r="K47" s="102">
        <v>710.6934201704818</v>
      </c>
      <c r="L47" s="104">
        <v>179.27401589886026</v>
      </c>
      <c r="M47" s="101">
        <v>19.207930274877885</v>
      </c>
      <c r="N47" s="104">
        <v>19.207930274877885</v>
      </c>
      <c r="O47" s="100">
        <v>25.610573699837182</v>
      </c>
      <c r="P47" s="19"/>
      <c r="Q47" s="136">
        <v>16</v>
      </c>
      <c r="R47" s="135" t="s">
        <v>145</v>
      </c>
      <c r="S47" s="25"/>
      <c r="T47" s="268">
        <v>97</v>
      </c>
      <c r="U47" s="277">
        <v>96.45</v>
      </c>
      <c r="V47" s="153">
        <v>87.4</v>
      </c>
      <c r="W47" s="156">
        <v>65</v>
      </c>
      <c r="X47" s="251">
        <v>99.19730496920668</v>
      </c>
      <c r="Y47" s="144">
        <v>161.2413889554863</v>
      </c>
      <c r="Z47" s="140">
        <v>64.56097658435228</v>
      </c>
      <c r="AA47" s="147">
        <v>34.883481179573245</v>
      </c>
      <c r="AB47" s="10"/>
      <c r="AC47" s="281">
        <v>10</v>
      </c>
      <c r="AD47" s="135" t="s">
        <v>178</v>
      </c>
      <c r="AE47" s="20"/>
      <c r="AF47" s="81">
        <v>239.7</v>
      </c>
      <c r="AG47" s="80">
        <v>8.85</v>
      </c>
      <c r="AH47" s="204">
        <v>3.876923076923077</v>
      </c>
      <c r="AI47" s="215">
        <v>75.5</v>
      </c>
      <c r="AJ47" s="231">
        <v>34.33</v>
      </c>
      <c r="AK47" s="93">
        <v>93.9</v>
      </c>
      <c r="AL47" s="190">
        <v>7</v>
      </c>
      <c r="AM47" s="166">
        <v>48</v>
      </c>
      <c r="AN47" s="81">
        <v>0.8243570015387998</v>
      </c>
      <c r="AO47" s="171">
        <v>68.8</v>
      </c>
      <c r="AP47" s="33">
        <v>-3</v>
      </c>
      <c r="AQ47" s="244">
        <v>-3</v>
      </c>
      <c r="AR47" s="245" t="s">
        <v>86</v>
      </c>
      <c r="AS47" s="36"/>
      <c r="AT47" s="283">
        <f t="shared" si="0"/>
        <v>-3</v>
      </c>
      <c r="AU47" s="131" t="s">
        <v>84</v>
      </c>
      <c r="AV47" s="65"/>
    </row>
    <row r="48" spans="1:48" ht="14.25" customHeight="1">
      <c r="A48" s="21" t="s">
        <v>41</v>
      </c>
      <c r="B48" s="76">
        <v>-8.000000000000002</v>
      </c>
      <c r="C48" s="82">
        <v>30.77</v>
      </c>
      <c r="D48" s="87">
        <v>105.39116335630318</v>
      </c>
      <c r="E48" s="88">
        <v>0</v>
      </c>
      <c r="F48" s="93">
        <v>8.1</v>
      </c>
      <c r="G48" s="99">
        <v>19.1</v>
      </c>
      <c r="H48" s="104">
        <v>579.9345192167331</v>
      </c>
      <c r="I48" s="102">
        <v>100.37328217212688</v>
      </c>
      <c r="J48" s="103">
        <v>72.49181490209163</v>
      </c>
      <c r="K48" s="102">
        <v>671.4127464736725</v>
      </c>
      <c r="L48" s="102">
        <v>266.5903552174876</v>
      </c>
      <c r="M48" s="102">
        <v>49.368584299534746</v>
      </c>
      <c r="N48" s="102">
        <v>39.4948674396278</v>
      </c>
      <c r="O48" s="103">
        <v>78.9897348792556</v>
      </c>
      <c r="P48" s="19"/>
      <c r="Q48" s="130">
        <v>-5</v>
      </c>
      <c r="R48" s="131" t="s">
        <v>85</v>
      </c>
      <c r="S48" s="25"/>
      <c r="T48" s="267">
        <v>105</v>
      </c>
      <c r="U48" s="273">
        <v>107.96</v>
      </c>
      <c r="V48" s="149">
        <v>99.9</v>
      </c>
      <c r="W48" s="156">
        <v>65</v>
      </c>
      <c r="X48" s="252">
        <v>87.49675177758186</v>
      </c>
      <c r="Y48" s="144">
        <v>134.57823863182293</v>
      </c>
      <c r="Z48" s="140">
        <v>64.59470151042915</v>
      </c>
      <c r="AA48" s="147">
        <v>34.75341644689522</v>
      </c>
      <c r="AB48" s="10"/>
      <c r="AC48" s="131">
        <v>5</v>
      </c>
      <c r="AD48" s="131" t="s">
        <v>86</v>
      </c>
      <c r="AE48" s="20"/>
      <c r="AF48" s="80">
        <v>250.73</v>
      </c>
      <c r="AG48" s="78">
        <v>8.38</v>
      </c>
      <c r="AH48" s="205">
        <v>12.738095238095237</v>
      </c>
      <c r="AI48" s="216">
        <v>86.5</v>
      </c>
      <c r="AJ48" s="219">
        <v>37.5</v>
      </c>
      <c r="AK48" s="92">
        <v>99.9</v>
      </c>
      <c r="AL48" s="190">
        <v>10</v>
      </c>
      <c r="AM48" s="159">
        <v>45.94594594594595</v>
      </c>
      <c r="AN48" s="196">
        <v>0</v>
      </c>
      <c r="AO48" s="173">
        <v>70.6</v>
      </c>
      <c r="AP48" s="33">
        <v>-1</v>
      </c>
      <c r="AQ48" s="242">
        <v>18</v>
      </c>
      <c r="AR48" s="243" t="s">
        <v>159</v>
      </c>
      <c r="AS48" s="63"/>
      <c r="AT48" s="283">
        <f t="shared" si="0"/>
        <v>18</v>
      </c>
      <c r="AU48" s="131" t="s">
        <v>85</v>
      </c>
      <c r="AV48" s="65"/>
    </row>
    <row r="49" spans="1:48" ht="15" customHeight="1">
      <c r="A49" s="18" t="s">
        <v>49</v>
      </c>
      <c r="B49" s="75">
        <v>-1.5999999999999996</v>
      </c>
      <c r="C49" s="81">
        <v>34.77</v>
      </c>
      <c r="D49" s="86">
        <v>98.59349145063432</v>
      </c>
      <c r="E49" s="88">
        <v>0</v>
      </c>
      <c r="F49" s="93">
        <v>11.7</v>
      </c>
      <c r="G49" s="98">
        <v>15</v>
      </c>
      <c r="H49" s="102">
        <v>924.1752880507388</v>
      </c>
      <c r="I49" s="104">
        <v>47.549915875961496</v>
      </c>
      <c r="J49" s="102">
        <v>80.46908840547331</v>
      </c>
      <c r="K49" s="102">
        <v>745.1880896580734</v>
      </c>
      <c r="L49" s="102">
        <v>269.15149329968153</v>
      </c>
      <c r="M49" s="104">
        <v>24.103118802956555</v>
      </c>
      <c r="N49" s="103">
        <v>26.111712036536264</v>
      </c>
      <c r="O49" s="102">
        <v>88.37810227750737</v>
      </c>
      <c r="P49" s="19"/>
      <c r="Q49" s="130">
        <v>5</v>
      </c>
      <c r="R49" s="131" t="s">
        <v>82</v>
      </c>
      <c r="S49" s="25"/>
      <c r="T49" s="268">
        <v>97</v>
      </c>
      <c r="U49" s="273">
        <v>110.64</v>
      </c>
      <c r="V49" s="151">
        <v>91.99</v>
      </c>
      <c r="W49" s="154">
        <v>77</v>
      </c>
      <c r="X49" s="252">
        <v>86.49390018114238</v>
      </c>
      <c r="Y49" s="144">
        <v>149.4752657236474</v>
      </c>
      <c r="Z49" s="139">
        <v>63.73371693438824</v>
      </c>
      <c r="AA49" s="147">
        <v>35.878326540397985</v>
      </c>
      <c r="AB49" s="10"/>
      <c r="AC49" s="131">
        <v>6</v>
      </c>
      <c r="AD49" s="131" t="s">
        <v>181</v>
      </c>
      <c r="AE49" s="20"/>
      <c r="AF49" s="82">
        <v>242.37</v>
      </c>
      <c r="AG49" s="82">
        <v>9.37</v>
      </c>
      <c r="AH49" s="205">
        <v>14.263157894736842</v>
      </c>
      <c r="AI49" s="214">
        <v>94.8</v>
      </c>
      <c r="AJ49" s="231">
        <v>34.95</v>
      </c>
      <c r="AK49" s="92">
        <v>98.9</v>
      </c>
      <c r="AL49" s="158">
        <v>6</v>
      </c>
      <c r="AM49" s="159">
        <v>46.285714285714285</v>
      </c>
      <c r="AN49" s="81">
        <v>0.26714396388213607</v>
      </c>
      <c r="AO49" s="175">
        <v>77.1</v>
      </c>
      <c r="AP49" s="33">
        <v>-1</v>
      </c>
      <c r="AQ49" s="244">
        <v>5</v>
      </c>
      <c r="AR49" s="245" t="s">
        <v>168</v>
      </c>
      <c r="AS49" s="63"/>
      <c r="AT49" s="283">
        <f t="shared" si="0"/>
        <v>5</v>
      </c>
      <c r="AU49" s="131" t="s">
        <v>86</v>
      </c>
      <c r="AV49" s="65"/>
    </row>
    <row r="50" spans="1:48" s="41" customFormat="1" ht="12.75">
      <c r="A50" s="39" t="s">
        <v>2</v>
      </c>
      <c r="B50" s="71">
        <v>2.5999999999999996</v>
      </c>
      <c r="C50" s="68">
        <v>30.88</v>
      </c>
      <c r="D50" s="66">
        <v>71.67215556837516</v>
      </c>
      <c r="E50" s="72">
        <v>9.479122233281199</v>
      </c>
      <c r="F50" s="53">
        <v>6.2</v>
      </c>
      <c r="G50" s="54">
        <v>12.1</v>
      </c>
      <c r="H50" s="54">
        <v>637.3320779874073</v>
      </c>
      <c r="I50" s="71">
        <v>58.047298433793024</v>
      </c>
      <c r="J50" s="71">
        <v>81.18234452841735</v>
      </c>
      <c r="K50" s="71">
        <v>491.8694504852199</v>
      </c>
      <c r="L50" s="71">
        <v>167.04024445800633</v>
      </c>
      <c r="M50" s="71">
        <v>30.282149580106413</v>
      </c>
      <c r="N50" s="71">
        <v>20.91594392250234</v>
      </c>
      <c r="O50" s="71">
        <v>69.24096820498715</v>
      </c>
      <c r="P50" s="55"/>
      <c r="Q50" s="56">
        <v>63</v>
      </c>
      <c r="R50" s="23" t="s">
        <v>86</v>
      </c>
      <c r="S50" s="55"/>
      <c r="T50" s="57">
        <v>98</v>
      </c>
      <c r="U50" s="264">
        <v>98.95</v>
      </c>
      <c r="V50" s="60">
        <v>89.82</v>
      </c>
      <c r="W50" s="143">
        <v>74</v>
      </c>
      <c r="X50" s="58">
        <v>89.79774906602817</v>
      </c>
      <c r="Y50" s="137">
        <v>123.5</v>
      </c>
      <c r="Z50" s="137">
        <v>72.2</v>
      </c>
      <c r="AA50" s="137">
        <v>45.4</v>
      </c>
      <c r="AB50" s="59"/>
      <c r="AC50" s="58"/>
      <c r="AD50" s="23"/>
      <c r="AE50" s="40"/>
      <c r="AF50" s="67">
        <v>249.49</v>
      </c>
      <c r="AG50" s="67">
        <v>8.87</v>
      </c>
      <c r="AH50" s="183">
        <v>16.345990180032732</v>
      </c>
      <c r="AI50" s="185">
        <v>72.4</v>
      </c>
      <c r="AJ50" s="184">
        <v>29.22</v>
      </c>
      <c r="AK50" s="70">
        <v>98.2</v>
      </c>
      <c r="AL50" s="61">
        <v>17</v>
      </c>
      <c r="AM50" s="69">
        <v>71.26</v>
      </c>
      <c r="AN50" s="195">
        <v>0.11675485196015475</v>
      </c>
      <c r="AO50" s="186">
        <v>72</v>
      </c>
      <c r="AP50" s="56"/>
      <c r="AQ50" s="56"/>
      <c r="AR50" s="56"/>
      <c r="AS50" s="23"/>
      <c r="AT50" s="40"/>
      <c r="AU50" s="6"/>
      <c r="AV50" s="23"/>
    </row>
    <row r="51" spans="1:40" s="1" customFormat="1" ht="12.75" customHeight="1">
      <c r="A51" s="24" t="s">
        <v>62</v>
      </c>
      <c r="B51" s="24"/>
      <c r="C51" s="24"/>
      <c r="D51" s="286" t="s">
        <v>63</v>
      </c>
      <c r="E51" s="286"/>
      <c r="F51" s="286"/>
      <c r="G51" s="286"/>
      <c r="H51" s="286"/>
      <c r="I51" s="286"/>
      <c r="J51" s="286"/>
      <c r="K51" s="286"/>
      <c r="L51" s="286"/>
      <c r="M51" s="44"/>
      <c r="N51" s="44"/>
      <c r="O51" s="312" t="s">
        <v>64</v>
      </c>
      <c r="P51" s="312"/>
      <c r="Q51" s="312"/>
      <c r="R51" s="312"/>
      <c r="S51" s="312"/>
      <c r="T51" s="312"/>
      <c r="U51" s="287" t="s">
        <v>71</v>
      </c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 t="s">
        <v>101</v>
      </c>
      <c r="AG51" s="313"/>
      <c r="AH51" s="48"/>
      <c r="AI51" s="48"/>
      <c r="AJ51" s="48"/>
      <c r="AN51" s="45"/>
    </row>
    <row r="52" spans="17:40" s="1" customFormat="1" ht="12.75">
      <c r="Q52" s="45"/>
      <c r="R52" s="45"/>
      <c r="T52" s="37"/>
      <c r="U52" s="37"/>
      <c r="V52" s="37"/>
      <c r="W52" s="37"/>
      <c r="X52" s="37"/>
      <c r="AB52" s="7"/>
      <c r="AN52" s="45"/>
    </row>
    <row r="53" spans="4:45" s="1" customFormat="1" ht="12.75">
      <c r="D53" s="7"/>
      <c r="P53" s="7"/>
      <c r="Q53" s="35"/>
      <c r="R53" s="35"/>
      <c r="S53" s="7"/>
      <c r="T53" s="37"/>
      <c r="U53" s="37"/>
      <c r="V53" s="37"/>
      <c r="W53" s="37"/>
      <c r="X53" s="37"/>
      <c r="Z53" s="7"/>
      <c r="AA53" s="7"/>
      <c r="AB53" s="7"/>
      <c r="AC53" s="7"/>
      <c r="AD53" s="7"/>
      <c r="AE53" s="7"/>
      <c r="AN53" s="45"/>
      <c r="AP53" s="7"/>
      <c r="AQ53" s="7"/>
      <c r="AR53" s="7"/>
      <c r="AS53" s="7"/>
    </row>
    <row r="54" spans="4:45" s="1" customFormat="1" ht="12.75">
      <c r="D54" s="7"/>
      <c r="P54" s="7"/>
      <c r="Q54" s="35"/>
      <c r="R54" s="35"/>
      <c r="S54" s="7"/>
      <c r="T54" s="37"/>
      <c r="U54" s="37"/>
      <c r="V54" s="37"/>
      <c r="W54" s="37"/>
      <c r="X54" s="37"/>
      <c r="Z54" s="7"/>
      <c r="AA54" s="7"/>
      <c r="AB54" s="7"/>
      <c r="AC54" s="7"/>
      <c r="AD54" s="7"/>
      <c r="AE54" s="7"/>
      <c r="AN54" s="45"/>
      <c r="AP54" s="7"/>
      <c r="AQ54" s="7"/>
      <c r="AR54" s="7"/>
      <c r="AS54" s="7"/>
    </row>
    <row r="55" spans="17:40" s="1" customFormat="1" ht="12.75">
      <c r="Q55" s="45"/>
      <c r="R55" s="45"/>
      <c r="T55" s="37"/>
      <c r="U55" s="37"/>
      <c r="V55" s="37"/>
      <c r="W55" s="37"/>
      <c r="X55" s="37"/>
      <c r="AB55" s="7"/>
      <c r="AN55" s="45"/>
    </row>
    <row r="56" spans="17:40" s="1" customFormat="1" ht="12.75">
      <c r="Q56" s="45"/>
      <c r="R56" s="45"/>
      <c r="T56" s="37"/>
      <c r="U56" s="37"/>
      <c r="V56" s="37"/>
      <c r="W56" s="37"/>
      <c r="X56" s="37"/>
      <c r="AB56" s="7"/>
      <c r="AN56" s="45"/>
    </row>
    <row r="57" spans="17:40" s="1" customFormat="1" ht="12.75">
      <c r="Q57" s="45"/>
      <c r="R57" s="45"/>
      <c r="T57" s="37"/>
      <c r="U57" s="37"/>
      <c r="V57" s="37"/>
      <c r="W57" s="37"/>
      <c r="X57" s="37"/>
      <c r="AB57" s="7"/>
      <c r="AN57" s="45"/>
    </row>
    <row r="58" spans="17:40" s="1" customFormat="1" ht="12.75">
      <c r="Q58" s="45"/>
      <c r="R58" s="45"/>
      <c r="T58" s="37"/>
      <c r="U58" s="37"/>
      <c r="V58" s="37"/>
      <c r="W58" s="37"/>
      <c r="X58" s="37"/>
      <c r="AB58" s="7"/>
      <c r="AN58" s="45"/>
    </row>
    <row r="59" spans="17:40" s="1" customFormat="1" ht="12.75">
      <c r="Q59" s="45"/>
      <c r="R59" s="45"/>
      <c r="T59" s="37"/>
      <c r="U59" s="37"/>
      <c r="V59" s="37"/>
      <c r="W59" s="37"/>
      <c r="X59" s="37"/>
      <c r="AB59" s="7"/>
      <c r="AN59" s="45"/>
    </row>
    <row r="60" spans="17:40" s="1" customFormat="1" ht="12.75">
      <c r="Q60" s="45"/>
      <c r="R60" s="45"/>
      <c r="T60" s="37"/>
      <c r="U60" s="37"/>
      <c r="V60" s="37"/>
      <c r="W60" s="37"/>
      <c r="X60" s="37"/>
      <c r="AB60" s="7"/>
      <c r="AN60" s="45"/>
    </row>
    <row r="61" spans="17:40" s="1" customFormat="1" ht="12.75">
      <c r="Q61" s="45"/>
      <c r="R61" s="45"/>
      <c r="T61" s="37"/>
      <c r="U61" s="37"/>
      <c r="V61" s="37"/>
      <c r="W61" s="37"/>
      <c r="X61" s="37"/>
      <c r="AB61" s="7"/>
      <c r="AN61" s="45"/>
    </row>
    <row r="62" spans="17:40" s="1" customFormat="1" ht="12.75">
      <c r="Q62" s="45"/>
      <c r="R62" s="45"/>
      <c r="T62" s="37"/>
      <c r="U62" s="37"/>
      <c r="V62" s="37"/>
      <c r="W62" s="37"/>
      <c r="X62" s="37"/>
      <c r="AB62" s="7"/>
      <c r="AN62" s="45"/>
    </row>
    <row r="63" spans="17:40" s="1" customFormat="1" ht="12.75">
      <c r="Q63" s="45"/>
      <c r="R63" s="45"/>
      <c r="T63" s="37"/>
      <c r="U63" s="37"/>
      <c r="V63" s="37"/>
      <c r="W63" s="37"/>
      <c r="X63" s="37"/>
      <c r="AB63" s="7"/>
      <c r="AN63" s="45"/>
    </row>
    <row r="64" spans="17:40" s="1" customFormat="1" ht="12.75">
      <c r="Q64" s="45"/>
      <c r="R64" s="45"/>
      <c r="T64" s="37"/>
      <c r="U64" s="37"/>
      <c r="V64" s="37"/>
      <c r="W64" s="37"/>
      <c r="X64" s="37"/>
      <c r="AB64" s="7"/>
      <c r="AN64" s="45"/>
    </row>
    <row r="65" spans="17:40" s="1" customFormat="1" ht="12.75">
      <c r="Q65" s="45"/>
      <c r="R65" s="45"/>
      <c r="T65" s="37"/>
      <c r="U65" s="37"/>
      <c r="V65" s="37"/>
      <c r="W65" s="37"/>
      <c r="X65" s="37"/>
      <c r="AB65" s="7"/>
      <c r="AN65" s="45"/>
    </row>
    <row r="66" spans="17:40" s="1" customFormat="1" ht="12.75">
      <c r="Q66" s="45"/>
      <c r="R66" s="45"/>
      <c r="T66" s="37"/>
      <c r="U66" s="37"/>
      <c r="V66" s="37"/>
      <c r="W66" s="37"/>
      <c r="X66" s="37"/>
      <c r="AB66" s="7"/>
      <c r="AN66" s="45"/>
    </row>
    <row r="67" spans="17:40" s="1" customFormat="1" ht="12.75">
      <c r="Q67" s="45"/>
      <c r="R67" s="45"/>
      <c r="T67" s="37"/>
      <c r="U67" s="37"/>
      <c r="V67" s="37"/>
      <c r="W67" s="37"/>
      <c r="X67" s="37"/>
      <c r="AB67" s="7"/>
      <c r="AN67" s="45"/>
    </row>
    <row r="68" spans="17:40" s="1" customFormat="1" ht="12.75">
      <c r="Q68" s="45"/>
      <c r="R68" s="45"/>
      <c r="T68" s="37"/>
      <c r="U68" s="37"/>
      <c r="V68" s="37"/>
      <c r="W68" s="37"/>
      <c r="X68" s="37"/>
      <c r="AB68" s="7"/>
      <c r="AN68" s="45"/>
    </row>
    <row r="69" spans="17:40" s="1" customFormat="1" ht="12.75">
      <c r="Q69" s="45"/>
      <c r="R69" s="45"/>
      <c r="T69" s="37"/>
      <c r="U69" s="37"/>
      <c r="V69" s="37"/>
      <c r="W69" s="37"/>
      <c r="X69" s="37"/>
      <c r="AB69" s="7"/>
      <c r="AN69" s="45"/>
    </row>
    <row r="70" spans="17:40" s="1" customFormat="1" ht="12.75">
      <c r="Q70" s="45"/>
      <c r="R70" s="45"/>
      <c r="T70" s="37"/>
      <c r="U70" s="37"/>
      <c r="V70" s="37"/>
      <c r="W70" s="37"/>
      <c r="X70" s="37"/>
      <c r="AB70" s="7"/>
      <c r="AN70" s="45"/>
    </row>
    <row r="71" spans="17:40" s="1" customFormat="1" ht="12.75">
      <c r="Q71" s="45"/>
      <c r="R71" s="45"/>
      <c r="T71" s="37"/>
      <c r="U71" s="37"/>
      <c r="V71" s="37"/>
      <c r="W71" s="37"/>
      <c r="X71" s="37"/>
      <c r="AB71" s="7"/>
      <c r="AN71" s="45"/>
    </row>
    <row r="72" spans="17:40" s="1" customFormat="1" ht="12.75">
      <c r="Q72" s="45"/>
      <c r="R72" s="45"/>
      <c r="T72" s="37"/>
      <c r="U72" s="37"/>
      <c r="V72" s="37"/>
      <c r="W72" s="37"/>
      <c r="X72" s="37"/>
      <c r="AB72" s="7"/>
      <c r="AN72" s="45"/>
    </row>
    <row r="73" spans="17:40" s="1" customFormat="1" ht="12.75">
      <c r="Q73" s="45"/>
      <c r="R73" s="45"/>
      <c r="T73" s="37"/>
      <c r="U73" s="37"/>
      <c r="V73" s="37"/>
      <c r="W73" s="37"/>
      <c r="X73" s="37"/>
      <c r="AB73" s="7"/>
      <c r="AN73" s="45"/>
    </row>
    <row r="74" spans="17:40" s="1" customFormat="1" ht="12.75">
      <c r="Q74" s="45"/>
      <c r="R74" s="45"/>
      <c r="T74" s="37"/>
      <c r="U74" s="37"/>
      <c r="V74" s="37"/>
      <c r="W74" s="37"/>
      <c r="X74" s="37"/>
      <c r="AB74" s="7"/>
      <c r="AN74" s="45"/>
    </row>
    <row r="75" spans="17:40" s="1" customFormat="1" ht="12.75">
      <c r="Q75" s="45"/>
      <c r="R75" s="45"/>
      <c r="T75" s="37"/>
      <c r="U75" s="37"/>
      <c r="V75" s="37"/>
      <c r="W75" s="37"/>
      <c r="X75" s="37"/>
      <c r="AB75" s="7"/>
      <c r="AN75" s="45"/>
    </row>
    <row r="76" spans="17:40" s="1" customFormat="1" ht="12.75">
      <c r="Q76" s="45"/>
      <c r="R76" s="45"/>
      <c r="T76" s="37"/>
      <c r="U76" s="37"/>
      <c r="V76" s="37"/>
      <c r="W76" s="37"/>
      <c r="X76" s="37"/>
      <c r="AB76" s="7"/>
      <c r="AN76" s="45"/>
    </row>
    <row r="77" spans="17:40" s="1" customFormat="1" ht="12.75">
      <c r="Q77" s="45"/>
      <c r="R77" s="45"/>
      <c r="T77" s="37"/>
      <c r="U77" s="37"/>
      <c r="V77" s="37"/>
      <c r="W77" s="37"/>
      <c r="X77" s="37"/>
      <c r="AB77" s="7"/>
      <c r="AN77" s="45"/>
    </row>
    <row r="78" spans="17:40" s="1" customFormat="1" ht="12.75">
      <c r="Q78" s="45"/>
      <c r="R78" s="45"/>
      <c r="T78" s="37"/>
      <c r="U78" s="37"/>
      <c r="V78" s="37"/>
      <c r="W78" s="37"/>
      <c r="X78" s="37"/>
      <c r="AB78" s="7"/>
      <c r="AN78" s="45"/>
    </row>
    <row r="79" spans="17:40" s="1" customFormat="1" ht="12.75">
      <c r="Q79" s="45"/>
      <c r="R79" s="45"/>
      <c r="T79" s="37"/>
      <c r="U79" s="37"/>
      <c r="V79" s="37"/>
      <c r="W79" s="37"/>
      <c r="X79" s="37"/>
      <c r="AB79" s="7"/>
      <c r="AN79" s="45"/>
    </row>
    <row r="80" spans="17:40" s="1" customFormat="1" ht="12.75">
      <c r="Q80" s="45"/>
      <c r="R80" s="45"/>
      <c r="T80" s="37"/>
      <c r="U80" s="37"/>
      <c r="V80" s="37"/>
      <c r="W80" s="37"/>
      <c r="X80" s="37"/>
      <c r="AB80" s="7"/>
      <c r="AN80" s="45"/>
    </row>
    <row r="81" spans="17:40" s="1" customFormat="1" ht="12.75">
      <c r="Q81" s="45"/>
      <c r="R81" s="45"/>
      <c r="T81" s="37"/>
      <c r="U81" s="37"/>
      <c r="V81" s="37"/>
      <c r="W81" s="37"/>
      <c r="X81" s="37"/>
      <c r="AB81" s="7"/>
      <c r="AN81" s="45"/>
    </row>
    <row r="82" spans="17:40" s="1" customFormat="1" ht="12.75">
      <c r="Q82" s="45"/>
      <c r="R82" s="45"/>
      <c r="T82" s="37"/>
      <c r="U82" s="37"/>
      <c r="V82" s="37"/>
      <c r="W82" s="37"/>
      <c r="X82" s="37"/>
      <c r="AB82" s="7"/>
      <c r="AN82" s="45"/>
    </row>
    <row r="83" spans="17:40" s="1" customFormat="1" ht="12.75">
      <c r="Q83" s="45"/>
      <c r="R83" s="45"/>
      <c r="T83" s="37"/>
      <c r="U83" s="37"/>
      <c r="V83" s="37"/>
      <c r="W83" s="37"/>
      <c r="X83" s="37"/>
      <c r="AB83" s="7"/>
      <c r="AN83" s="45"/>
    </row>
    <row r="84" spans="17:40" s="1" customFormat="1" ht="12.75">
      <c r="Q84" s="45"/>
      <c r="R84" s="45"/>
      <c r="T84" s="37"/>
      <c r="U84" s="37"/>
      <c r="V84" s="37"/>
      <c r="W84" s="37"/>
      <c r="X84" s="37"/>
      <c r="AB84" s="7"/>
      <c r="AN84" s="45"/>
    </row>
    <row r="85" spans="17:40" s="1" customFormat="1" ht="12.75">
      <c r="Q85" s="45"/>
      <c r="R85" s="45"/>
      <c r="T85" s="37"/>
      <c r="U85" s="37"/>
      <c r="V85" s="37"/>
      <c r="W85" s="37"/>
      <c r="X85" s="37"/>
      <c r="AB85" s="7"/>
      <c r="AN85" s="45"/>
    </row>
    <row r="86" spans="17:40" s="1" customFormat="1" ht="12.75">
      <c r="Q86" s="45"/>
      <c r="R86" s="45"/>
      <c r="T86" s="37"/>
      <c r="U86" s="37"/>
      <c r="V86" s="37"/>
      <c r="W86" s="37"/>
      <c r="X86" s="37"/>
      <c r="AB86" s="7"/>
      <c r="AN86" s="45"/>
    </row>
    <row r="87" spans="17:40" s="1" customFormat="1" ht="12.75">
      <c r="Q87" s="45"/>
      <c r="R87" s="45"/>
      <c r="T87" s="37"/>
      <c r="U87" s="37"/>
      <c r="V87" s="37"/>
      <c r="W87" s="37"/>
      <c r="X87" s="37"/>
      <c r="AB87" s="7"/>
      <c r="AN87" s="45"/>
    </row>
    <row r="88" spans="17:40" s="1" customFormat="1" ht="12.75">
      <c r="Q88" s="45"/>
      <c r="R88" s="45"/>
      <c r="T88" s="37"/>
      <c r="U88" s="37"/>
      <c r="V88" s="37"/>
      <c r="W88" s="37"/>
      <c r="X88" s="37"/>
      <c r="AB88" s="7"/>
      <c r="AN88" s="45"/>
    </row>
    <row r="89" spans="17:40" s="1" customFormat="1" ht="12.75">
      <c r="Q89" s="45"/>
      <c r="R89" s="45"/>
      <c r="T89" s="37"/>
      <c r="U89" s="37"/>
      <c r="V89" s="37"/>
      <c r="W89" s="37"/>
      <c r="X89" s="37"/>
      <c r="AB89" s="7"/>
      <c r="AN89" s="45"/>
    </row>
    <row r="90" spans="17:40" s="1" customFormat="1" ht="12.75">
      <c r="Q90" s="45"/>
      <c r="R90" s="45"/>
      <c r="T90" s="37"/>
      <c r="U90" s="37"/>
      <c r="V90" s="37"/>
      <c r="W90" s="37"/>
      <c r="X90" s="37"/>
      <c r="AB90" s="7"/>
      <c r="AN90" s="45"/>
    </row>
    <row r="91" spans="17:40" s="1" customFormat="1" ht="12.75">
      <c r="Q91" s="45"/>
      <c r="R91" s="45"/>
      <c r="T91" s="37"/>
      <c r="U91" s="37"/>
      <c r="V91" s="37"/>
      <c r="W91" s="37"/>
      <c r="X91" s="37"/>
      <c r="AB91" s="7"/>
      <c r="AN91" s="45"/>
    </row>
    <row r="92" spans="17:40" s="1" customFormat="1" ht="12.75">
      <c r="Q92" s="45"/>
      <c r="R92" s="45"/>
      <c r="T92" s="37"/>
      <c r="U92" s="37"/>
      <c r="V92" s="37"/>
      <c r="W92" s="37"/>
      <c r="X92" s="37"/>
      <c r="AB92" s="7"/>
      <c r="AN92" s="45"/>
    </row>
    <row r="93" spans="17:40" s="1" customFormat="1" ht="12.75">
      <c r="Q93" s="45"/>
      <c r="R93" s="45"/>
      <c r="T93" s="37"/>
      <c r="U93" s="37"/>
      <c r="V93" s="37"/>
      <c r="W93" s="37"/>
      <c r="X93" s="37"/>
      <c r="AB93" s="7"/>
      <c r="AN93" s="45"/>
    </row>
    <row r="94" spans="17:40" s="1" customFormat="1" ht="12.75">
      <c r="Q94" s="45"/>
      <c r="R94" s="45"/>
      <c r="U94" s="45"/>
      <c r="AB94" s="7"/>
      <c r="AN94" s="45"/>
    </row>
    <row r="95" spans="17:40" s="1" customFormat="1" ht="12.75">
      <c r="Q95" s="45"/>
      <c r="R95" s="45"/>
      <c r="U95" s="45"/>
      <c r="AB95" s="7"/>
      <c r="AN95" s="45"/>
    </row>
    <row r="96" spans="17:40" s="1" customFormat="1" ht="12.75">
      <c r="Q96" s="45"/>
      <c r="R96" s="45"/>
      <c r="U96" s="45"/>
      <c r="AB96" s="7"/>
      <c r="AN96" s="45"/>
    </row>
    <row r="97" spans="17:40" s="1" customFormat="1" ht="12.75">
      <c r="Q97" s="45"/>
      <c r="R97" s="45"/>
      <c r="U97" s="45"/>
      <c r="AB97" s="7"/>
      <c r="AN97" s="45"/>
    </row>
    <row r="98" spans="17:40" s="1" customFormat="1" ht="12.75">
      <c r="Q98" s="45"/>
      <c r="R98" s="45"/>
      <c r="U98" s="45"/>
      <c r="AB98" s="7"/>
      <c r="AN98" s="45"/>
    </row>
    <row r="99" spans="17:40" s="1" customFormat="1" ht="12.75">
      <c r="Q99" s="45"/>
      <c r="R99" s="45"/>
      <c r="U99" s="45"/>
      <c r="AB99" s="7"/>
      <c r="AN99" s="45"/>
    </row>
    <row r="100" spans="17:40" s="1" customFormat="1" ht="12.75">
      <c r="Q100" s="45"/>
      <c r="R100" s="45"/>
      <c r="U100" s="45"/>
      <c r="AB100" s="7"/>
      <c r="AN100" s="45"/>
    </row>
    <row r="101" spans="17:40" s="1" customFormat="1" ht="12.75">
      <c r="Q101" s="45"/>
      <c r="R101" s="45"/>
      <c r="U101" s="45"/>
      <c r="AB101" s="7"/>
      <c r="AN101" s="45"/>
    </row>
    <row r="102" spans="17:40" s="1" customFormat="1" ht="12.75">
      <c r="Q102" s="45"/>
      <c r="R102" s="45"/>
      <c r="U102" s="45"/>
      <c r="AB102" s="7"/>
      <c r="AN102" s="45"/>
    </row>
    <row r="103" spans="17:40" s="1" customFormat="1" ht="12.75">
      <c r="Q103" s="45"/>
      <c r="R103" s="45"/>
      <c r="U103" s="45"/>
      <c r="AB103" s="7"/>
      <c r="AN103" s="45"/>
    </row>
    <row r="104" spans="17:40" s="1" customFormat="1" ht="12.75">
      <c r="Q104" s="45"/>
      <c r="R104" s="45"/>
      <c r="U104" s="45"/>
      <c r="AB104" s="7"/>
      <c r="AN104" s="45"/>
    </row>
    <row r="105" spans="17:40" s="1" customFormat="1" ht="12.75">
      <c r="Q105" s="45"/>
      <c r="R105" s="45"/>
      <c r="U105" s="45"/>
      <c r="AB105" s="7"/>
      <c r="AN105" s="45"/>
    </row>
    <row r="106" spans="17:40" s="1" customFormat="1" ht="12.75">
      <c r="Q106" s="45"/>
      <c r="R106" s="45"/>
      <c r="U106" s="45"/>
      <c r="AB106" s="7"/>
      <c r="AN106" s="45"/>
    </row>
    <row r="107" spans="17:40" s="1" customFormat="1" ht="12.75">
      <c r="Q107" s="45"/>
      <c r="R107" s="45"/>
      <c r="U107" s="45"/>
      <c r="AB107" s="7"/>
      <c r="AN107" s="45"/>
    </row>
    <row r="108" spans="17:40" s="1" customFormat="1" ht="12.75">
      <c r="Q108" s="45"/>
      <c r="R108" s="45"/>
      <c r="U108" s="45"/>
      <c r="AB108" s="7"/>
      <c r="AN108" s="45"/>
    </row>
    <row r="109" spans="17:40" s="1" customFormat="1" ht="12.75">
      <c r="Q109" s="45"/>
      <c r="R109" s="45"/>
      <c r="U109" s="45"/>
      <c r="AB109" s="7"/>
      <c r="AN109" s="45"/>
    </row>
    <row r="110" spans="17:40" s="1" customFormat="1" ht="12.75">
      <c r="Q110" s="45"/>
      <c r="R110" s="45"/>
      <c r="U110" s="45"/>
      <c r="AB110" s="7"/>
      <c r="AN110" s="45"/>
    </row>
    <row r="111" spans="17:40" s="1" customFormat="1" ht="12.75">
      <c r="Q111" s="45"/>
      <c r="R111" s="45"/>
      <c r="U111" s="45"/>
      <c r="AB111" s="7"/>
      <c r="AN111" s="45"/>
    </row>
    <row r="112" spans="17:40" s="1" customFormat="1" ht="12.75">
      <c r="Q112" s="45"/>
      <c r="R112" s="45"/>
      <c r="U112" s="45"/>
      <c r="AB112" s="7"/>
      <c r="AN112" s="45"/>
    </row>
    <row r="113" spans="17:40" s="1" customFormat="1" ht="12.75">
      <c r="Q113" s="45"/>
      <c r="R113" s="45"/>
      <c r="U113" s="45"/>
      <c r="AB113" s="7"/>
      <c r="AN113" s="45"/>
    </row>
    <row r="114" spans="17:40" s="1" customFormat="1" ht="12.75">
      <c r="Q114" s="45"/>
      <c r="R114" s="45"/>
      <c r="U114" s="45"/>
      <c r="AB114" s="7"/>
      <c r="AN114" s="45"/>
    </row>
    <row r="115" spans="17:40" s="1" customFormat="1" ht="12.75">
      <c r="Q115" s="45"/>
      <c r="R115" s="45"/>
      <c r="U115" s="45"/>
      <c r="AB115" s="7"/>
      <c r="AN115" s="45"/>
    </row>
    <row r="116" spans="17:40" s="1" customFormat="1" ht="12.75">
      <c r="Q116" s="45"/>
      <c r="R116" s="45"/>
      <c r="U116" s="45"/>
      <c r="AB116" s="7"/>
      <c r="AN116" s="45"/>
    </row>
    <row r="117" spans="17:40" s="1" customFormat="1" ht="12.75">
      <c r="Q117" s="45"/>
      <c r="R117" s="45"/>
      <c r="U117" s="45"/>
      <c r="AB117" s="7"/>
      <c r="AN117" s="45"/>
    </row>
    <row r="118" spans="17:40" s="1" customFormat="1" ht="12.75">
      <c r="Q118" s="45"/>
      <c r="R118" s="45"/>
      <c r="U118" s="45"/>
      <c r="AB118" s="7"/>
      <c r="AN118" s="45"/>
    </row>
    <row r="119" spans="17:40" s="1" customFormat="1" ht="12.75">
      <c r="Q119" s="45"/>
      <c r="R119" s="45"/>
      <c r="U119" s="45"/>
      <c r="AB119" s="7"/>
      <c r="AN119" s="45"/>
    </row>
    <row r="120" spans="17:40" s="1" customFormat="1" ht="12.75">
      <c r="Q120" s="45"/>
      <c r="R120" s="45"/>
      <c r="U120" s="45"/>
      <c r="AB120" s="7"/>
      <c r="AN120" s="45"/>
    </row>
    <row r="121" spans="17:40" s="1" customFormat="1" ht="12.75">
      <c r="Q121" s="45"/>
      <c r="R121" s="45"/>
      <c r="U121" s="45"/>
      <c r="AB121" s="7"/>
      <c r="AN121" s="45"/>
    </row>
    <row r="122" spans="17:40" s="1" customFormat="1" ht="12.75">
      <c r="Q122" s="45"/>
      <c r="R122" s="45"/>
      <c r="U122" s="45"/>
      <c r="AB122" s="7"/>
      <c r="AN122" s="45"/>
    </row>
    <row r="123" spans="17:40" s="1" customFormat="1" ht="12.75">
      <c r="Q123" s="45"/>
      <c r="R123" s="45"/>
      <c r="U123" s="45"/>
      <c r="AB123" s="7"/>
      <c r="AN123" s="45"/>
    </row>
    <row r="124" spans="17:40" s="1" customFormat="1" ht="12.75">
      <c r="Q124" s="45"/>
      <c r="R124" s="45"/>
      <c r="U124" s="45"/>
      <c r="AB124" s="7"/>
      <c r="AN124" s="45"/>
    </row>
    <row r="125" spans="17:40" s="1" customFormat="1" ht="12.75">
      <c r="Q125" s="45"/>
      <c r="R125" s="45"/>
      <c r="U125" s="45"/>
      <c r="AB125" s="7"/>
      <c r="AN125" s="45"/>
    </row>
    <row r="126" spans="17:40" s="1" customFormat="1" ht="12.75">
      <c r="Q126" s="45"/>
      <c r="R126" s="45"/>
      <c r="U126" s="45"/>
      <c r="AB126" s="7"/>
      <c r="AN126" s="45"/>
    </row>
    <row r="127" spans="17:40" s="1" customFormat="1" ht="12.75">
      <c r="Q127" s="45"/>
      <c r="R127" s="45"/>
      <c r="U127" s="45"/>
      <c r="AB127" s="7"/>
      <c r="AN127" s="45"/>
    </row>
    <row r="128" spans="17:40" s="1" customFormat="1" ht="12.75">
      <c r="Q128" s="45"/>
      <c r="R128" s="45"/>
      <c r="U128" s="45"/>
      <c r="AB128" s="7"/>
      <c r="AN128" s="45"/>
    </row>
    <row r="129" spans="17:40" s="1" customFormat="1" ht="12.75">
      <c r="Q129" s="45"/>
      <c r="R129" s="45"/>
      <c r="U129" s="45"/>
      <c r="AB129" s="7"/>
      <c r="AN129" s="45"/>
    </row>
    <row r="130" spans="17:40" s="1" customFormat="1" ht="12.75">
      <c r="Q130" s="45"/>
      <c r="R130" s="45"/>
      <c r="U130" s="45"/>
      <c r="AB130" s="7"/>
      <c r="AN130" s="45"/>
    </row>
    <row r="131" spans="17:40" s="1" customFormat="1" ht="12.75">
      <c r="Q131" s="45"/>
      <c r="R131" s="45"/>
      <c r="U131" s="45"/>
      <c r="AB131" s="7"/>
      <c r="AN131" s="45"/>
    </row>
    <row r="132" spans="17:40" s="1" customFormat="1" ht="12.75">
      <c r="Q132" s="45"/>
      <c r="R132" s="45"/>
      <c r="U132" s="45"/>
      <c r="AB132" s="7"/>
      <c r="AN132" s="45"/>
    </row>
    <row r="133" spans="17:40" s="1" customFormat="1" ht="12.75">
      <c r="Q133" s="45"/>
      <c r="R133" s="45"/>
      <c r="U133" s="45"/>
      <c r="AB133" s="7"/>
      <c r="AN133" s="45"/>
    </row>
    <row r="134" spans="17:40" s="1" customFormat="1" ht="12.75">
      <c r="Q134" s="45"/>
      <c r="R134" s="45"/>
      <c r="U134" s="45"/>
      <c r="AB134" s="7"/>
      <c r="AN134" s="45"/>
    </row>
    <row r="135" spans="17:40" s="1" customFormat="1" ht="12.75">
      <c r="Q135" s="45"/>
      <c r="R135" s="45"/>
      <c r="U135" s="45"/>
      <c r="AB135" s="7"/>
      <c r="AN135" s="45"/>
    </row>
    <row r="136" spans="17:40" s="1" customFormat="1" ht="12.75">
      <c r="Q136" s="45"/>
      <c r="R136" s="45"/>
      <c r="U136" s="45"/>
      <c r="AB136" s="7"/>
      <c r="AN136" s="45"/>
    </row>
    <row r="137" spans="17:40" s="1" customFormat="1" ht="12.75">
      <c r="Q137" s="45"/>
      <c r="R137" s="45"/>
      <c r="U137" s="45"/>
      <c r="AB137" s="7"/>
      <c r="AN137" s="45"/>
    </row>
    <row r="138" spans="17:40" s="1" customFormat="1" ht="12.75">
      <c r="Q138" s="45"/>
      <c r="R138" s="45"/>
      <c r="U138" s="45"/>
      <c r="AB138" s="7"/>
      <c r="AN138" s="45"/>
    </row>
    <row r="139" spans="17:40" s="1" customFormat="1" ht="12.75">
      <c r="Q139" s="45"/>
      <c r="R139" s="45"/>
      <c r="U139" s="45"/>
      <c r="AB139" s="7"/>
      <c r="AN139" s="45"/>
    </row>
    <row r="140" spans="17:40" s="1" customFormat="1" ht="12.75">
      <c r="Q140" s="45"/>
      <c r="R140" s="45"/>
      <c r="U140" s="45"/>
      <c r="AB140" s="7"/>
      <c r="AN140" s="45"/>
    </row>
    <row r="141" spans="17:40" s="1" customFormat="1" ht="12.75">
      <c r="Q141" s="45"/>
      <c r="R141" s="45"/>
      <c r="U141" s="45"/>
      <c r="AB141" s="7"/>
      <c r="AN141" s="45"/>
    </row>
    <row r="142" spans="17:40" s="1" customFormat="1" ht="12.75">
      <c r="Q142" s="45"/>
      <c r="R142" s="45"/>
      <c r="U142" s="45"/>
      <c r="AB142" s="7"/>
      <c r="AN142" s="45"/>
    </row>
    <row r="143" spans="17:40" s="1" customFormat="1" ht="12.75">
      <c r="Q143" s="45"/>
      <c r="R143" s="45"/>
      <c r="U143" s="45"/>
      <c r="AB143" s="7"/>
      <c r="AN143" s="45"/>
    </row>
    <row r="144" spans="17:40" s="1" customFormat="1" ht="12.75">
      <c r="Q144" s="45"/>
      <c r="R144" s="45"/>
      <c r="U144" s="45"/>
      <c r="AB144" s="7"/>
      <c r="AN144" s="45"/>
    </row>
    <row r="145" spans="17:40" s="1" customFormat="1" ht="12.75">
      <c r="Q145" s="45"/>
      <c r="R145" s="45"/>
      <c r="U145" s="45"/>
      <c r="AB145" s="7"/>
      <c r="AN145" s="45"/>
    </row>
    <row r="146" spans="17:40" s="1" customFormat="1" ht="12.75">
      <c r="Q146" s="45"/>
      <c r="R146" s="45"/>
      <c r="U146" s="45"/>
      <c r="AB146" s="7"/>
      <c r="AN146" s="45"/>
    </row>
    <row r="147" spans="17:40" s="1" customFormat="1" ht="12.75">
      <c r="Q147" s="45"/>
      <c r="R147" s="45"/>
      <c r="U147" s="45"/>
      <c r="AB147" s="7"/>
      <c r="AN147" s="45"/>
    </row>
    <row r="148" spans="17:40" s="1" customFormat="1" ht="12.75">
      <c r="Q148" s="45"/>
      <c r="R148" s="45"/>
      <c r="U148" s="45"/>
      <c r="AB148" s="7"/>
      <c r="AN148" s="45"/>
    </row>
    <row r="149" spans="17:40" s="1" customFormat="1" ht="12.75">
      <c r="Q149" s="45"/>
      <c r="R149" s="45"/>
      <c r="U149" s="45"/>
      <c r="AB149" s="7"/>
      <c r="AN149" s="45"/>
    </row>
    <row r="150" spans="17:40" s="1" customFormat="1" ht="12.75">
      <c r="Q150" s="45"/>
      <c r="R150" s="45"/>
      <c r="U150" s="45"/>
      <c r="AB150" s="7"/>
      <c r="AN150" s="45"/>
    </row>
    <row r="151" spans="17:40" s="1" customFormat="1" ht="12.75">
      <c r="Q151" s="45"/>
      <c r="R151" s="45"/>
      <c r="U151" s="45"/>
      <c r="AB151" s="7"/>
      <c r="AN151" s="45"/>
    </row>
    <row r="152" spans="17:40" s="1" customFormat="1" ht="12.75">
      <c r="Q152" s="45"/>
      <c r="R152" s="45"/>
      <c r="U152" s="45"/>
      <c r="AB152" s="7"/>
      <c r="AN152" s="45"/>
    </row>
    <row r="153" spans="17:40" s="1" customFormat="1" ht="12.75">
      <c r="Q153" s="45"/>
      <c r="R153" s="45"/>
      <c r="U153" s="45"/>
      <c r="AB153" s="7"/>
      <c r="AN153" s="45"/>
    </row>
    <row r="154" spans="17:40" s="1" customFormat="1" ht="12.75">
      <c r="Q154" s="45"/>
      <c r="R154" s="45"/>
      <c r="U154" s="45"/>
      <c r="AB154" s="7"/>
      <c r="AN154" s="45"/>
    </row>
    <row r="155" spans="17:40" s="1" customFormat="1" ht="12.75">
      <c r="Q155" s="45"/>
      <c r="R155" s="45"/>
      <c r="U155" s="45"/>
      <c r="AB155" s="7"/>
      <c r="AN155" s="45"/>
    </row>
    <row r="156" spans="17:40" s="1" customFormat="1" ht="12.75">
      <c r="Q156" s="45"/>
      <c r="R156" s="45"/>
      <c r="U156" s="45"/>
      <c r="AB156" s="7"/>
      <c r="AN156" s="45"/>
    </row>
    <row r="157" spans="17:40" s="1" customFormat="1" ht="12.75">
      <c r="Q157" s="45"/>
      <c r="R157" s="45"/>
      <c r="U157" s="45"/>
      <c r="AB157" s="7"/>
      <c r="AN157" s="45"/>
    </row>
    <row r="158" spans="17:40" s="1" customFormat="1" ht="12.75">
      <c r="Q158" s="45"/>
      <c r="R158" s="45"/>
      <c r="U158" s="45"/>
      <c r="AB158" s="7"/>
      <c r="AN158" s="45"/>
    </row>
    <row r="159" spans="17:40" s="1" customFormat="1" ht="12.75">
      <c r="Q159" s="45"/>
      <c r="R159" s="45"/>
      <c r="U159" s="45"/>
      <c r="AB159" s="7"/>
      <c r="AN159" s="45"/>
    </row>
    <row r="160" spans="17:40" s="1" customFormat="1" ht="12.75">
      <c r="Q160" s="45"/>
      <c r="R160" s="45"/>
      <c r="U160" s="45"/>
      <c r="AB160" s="7"/>
      <c r="AN160" s="45"/>
    </row>
    <row r="161" spans="17:40" s="1" customFormat="1" ht="12.75">
      <c r="Q161" s="45"/>
      <c r="R161" s="45"/>
      <c r="U161" s="45"/>
      <c r="AB161" s="7"/>
      <c r="AN161" s="45"/>
    </row>
    <row r="162" spans="17:40" s="1" customFormat="1" ht="12.75">
      <c r="Q162" s="45"/>
      <c r="R162" s="45"/>
      <c r="U162" s="45"/>
      <c r="AB162" s="7"/>
      <c r="AN162" s="45"/>
    </row>
    <row r="163" spans="17:40" s="1" customFormat="1" ht="12.75">
      <c r="Q163" s="45"/>
      <c r="R163" s="45"/>
      <c r="U163" s="45"/>
      <c r="AB163" s="7"/>
      <c r="AN163" s="45"/>
    </row>
    <row r="164" spans="17:40" s="1" customFormat="1" ht="12.75">
      <c r="Q164" s="45"/>
      <c r="R164" s="45"/>
      <c r="U164" s="45"/>
      <c r="AB164" s="7"/>
      <c r="AN164" s="45"/>
    </row>
    <row r="165" spans="17:40" s="1" customFormat="1" ht="12.75">
      <c r="Q165" s="45"/>
      <c r="R165" s="45"/>
      <c r="U165" s="45"/>
      <c r="AB165" s="7"/>
      <c r="AN165" s="45"/>
    </row>
    <row r="166" spans="17:40" s="1" customFormat="1" ht="12.75">
      <c r="Q166" s="45"/>
      <c r="R166" s="45"/>
      <c r="U166" s="45"/>
      <c r="AB166" s="7"/>
      <c r="AN166" s="45"/>
    </row>
    <row r="167" spans="17:40" s="1" customFormat="1" ht="12.75">
      <c r="Q167" s="45"/>
      <c r="R167" s="45"/>
      <c r="U167" s="45"/>
      <c r="AB167" s="7"/>
      <c r="AN167" s="45"/>
    </row>
    <row r="168" spans="17:40" s="1" customFormat="1" ht="12.75">
      <c r="Q168" s="45"/>
      <c r="R168" s="45"/>
      <c r="U168" s="45"/>
      <c r="AB168" s="7"/>
      <c r="AN168" s="45"/>
    </row>
    <row r="169" spans="17:40" s="1" customFormat="1" ht="12.75">
      <c r="Q169" s="45"/>
      <c r="R169" s="45"/>
      <c r="U169" s="45"/>
      <c r="AB169" s="7"/>
      <c r="AN169" s="45"/>
    </row>
    <row r="170" spans="17:40" s="1" customFormat="1" ht="12.75">
      <c r="Q170" s="45"/>
      <c r="R170" s="45"/>
      <c r="U170" s="45"/>
      <c r="AB170" s="7"/>
      <c r="AN170" s="45"/>
    </row>
    <row r="171" spans="17:40" s="1" customFormat="1" ht="12.75">
      <c r="Q171" s="45"/>
      <c r="R171" s="45"/>
      <c r="U171" s="45"/>
      <c r="AB171" s="7"/>
      <c r="AN171" s="45"/>
    </row>
    <row r="172" spans="17:40" s="1" customFormat="1" ht="12.75">
      <c r="Q172" s="45"/>
      <c r="R172" s="45"/>
      <c r="U172" s="45"/>
      <c r="AB172" s="7"/>
      <c r="AN172" s="45"/>
    </row>
    <row r="173" spans="17:40" s="1" customFormat="1" ht="12.75">
      <c r="Q173" s="45"/>
      <c r="R173" s="45"/>
      <c r="U173" s="45"/>
      <c r="AB173" s="7"/>
      <c r="AN173" s="45"/>
    </row>
    <row r="174" spans="17:40" s="1" customFormat="1" ht="12.75">
      <c r="Q174" s="45"/>
      <c r="R174" s="45"/>
      <c r="U174" s="45"/>
      <c r="AB174" s="7"/>
      <c r="AN174" s="45"/>
    </row>
    <row r="175" spans="17:40" s="1" customFormat="1" ht="12.75">
      <c r="Q175" s="45"/>
      <c r="R175" s="45"/>
      <c r="U175" s="45"/>
      <c r="AB175" s="7"/>
      <c r="AN175" s="45"/>
    </row>
    <row r="176" spans="17:40" s="1" customFormat="1" ht="12.75">
      <c r="Q176" s="45"/>
      <c r="R176" s="45"/>
      <c r="U176" s="45"/>
      <c r="AB176" s="7"/>
      <c r="AN176" s="45"/>
    </row>
    <row r="177" spans="17:40" s="1" customFormat="1" ht="12.75">
      <c r="Q177" s="45"/>
      <c r="R177" s="45"/>
      <c r="U177" s="45"/>
      <c r="AB177" s="7"/>
      <c r="AN177" s="45"/>
    </row>
    <row r="178" spans="17:40" s="1" customFormat="1" ht="12.75">
      <c r="Q178" s="45"/>
      <c r="R178" s="45"/>
      <c r="U178" s="45"/>
      <c r="AB178" s="7"/>
      <c r="AN178" s="45"/>
    </row>
    <row r="179" spans="17:40" s="1" customFormat="1" ht="12.75">
      <c r="Q179" s="45"/>
      <c r="R179" s="45"/>
      <c r="U179" s="45"/>
      <c r="AB179" s="7"/>
      <c r="AN179" s="45"/>
    </row>
    <row r="180" spans="17:40" s="1" customFormat="1" ht="12.75">
      <c r="Q180" s="45"/>
      <c r="R180" s="45"/>
      <c r="U180" s="45"/>
      <c r="AB180" s="7"/>
      <c r="AN180" s="45"/>
    </row>
    <row r="181" spans="17:40" s="1" customFormat="1" ht="12.75">
      <c r="Q181" s="45"/>
      <c r="R181" s="45"/>
      <c r="U181" s="45"/>
      <c r="AB181" s="7"/>
      <c r="AN181" s="45"/>
    </row>
    <row r="182" spans="17:40" s="1" customFormat="1" ht="12.75">
      <c r="Q182" s="45"/>
      <c r="R182" s="45"/>
      <c r="U182" s="45"/>
      <c r="AB182" s="7"/>
      <c r="AN182" s="45"/>
    </row>
    <row r="183" spans="17:40" s="1" customFormat="1" ht="12.75">
      <c r="Q183" s="45"/>
      <c r="R183" s="45"/>
      <c r="U183" s="45"/>
      <c r="AB183" s="7"/>
      <c r="AN183" s="45"/>
    </row>
    <row r="184" spans="17:40" s="1" customFormat="1" ht="12.75">
      <c r="Q184" s="45"/>
      <c r="R184" s="45"/>
      <c r="U184" s="45"/>
      <c r="AB184" s="7"/>
      <c r="AN184" s="45"/>
    </row>
    <row r="185" spans="17:40" s="1" customFormat="1" ht="12.75">
      <c r="Q185" s="45"/>
      <c r="R185" s="45"/>
      <c r="U185" s="45"/>
      <c r="AB185" s="7"/>
      <c r="AN185" s="45"/>
    </row>
    <row r="186" spans="17:40" s="1" customFormat="1" ht="12.75">
      <c r="Q186" s="45"/>
      <c r="R186" s="45"/>
      <c r="U186" s="45"/>
      <c r="AB186" s="7"/>
      <c r="AN186" s="45"/>
    </row>
    <row r="187" spans="17:40" s="1" customFormat="1" ht="12.75">
      <c r="Q187" s="45"/>
      <c r="R187" s="45"/>
      <c r="U187" s="45"/>
      <c r="AB187" s="7"/>
      <c r="AN187" s="45"/>
    </row>
    <row r="188" spans="17:40" s="1" customFormat="1" ht="12.75">
      <c r="Q188" s="45"/>
      <c r="R188" s="45"/>
      <c r="U188" s="45"/>
      <c r="AB188" s="7"/>
      <c r="AN188" s="45"/>
    </row>
    <row r="189" spans="17:40" s="1" customFormat="1" ht="12.75">
      <c r="Q189" s="45"/>
      <c r="R189" s="45"/>
      <c r="U189" s="45"/>
      <c r="AB189" s="7"/>
      <c r="AN189" s="45"/>
    </row>
    <row r="190" spans="17:40" s="1" customFormat="1" ht="12.75">
      <c r="Q190" s="45"/>
      <c r="R190" s="45"/>
      <c r="U190" s="45"/>
      <c r="AB190" s="7"/>
      <c r="AN190" s="45"/>
    </row>
    <row r="191" spans="17:40" s="1" customFormat="1" ht="12.75">
      <c r="Q191" s="45"/>
      <c r="R191" s="45"/>
      <c r="U191" s="45"/>
      <c r="AB191" s="7"/>
      <c r="AN191" s="45"/>
    </row>
    <row r="192" spans="17:40" s="1" customFormat="1" ht="12.75">
      <c r="Q192" s="45"/>
      <c r="R192" s="45"/>
      <c r="U192" s="45"/>
      <c r="AB192" s="7"/>
      <c r="AN192" s="45"/>
    </row>
    <row r="193" spans="17:40" s="1" customFormat="1" ht="12.75">
      <c r="Q193" s="45"/>
      <c r="R193" s="45"/>
      <c r="U193" s="45"/>
      <c r="AB193" s="7"/>
      <c r="AN193" s="45"/>
    </row>
    <row r="194" spans="17:40" s="1" customFormat="1" ht="12.75">
      <c r="Q194" s="45"/>
      <c r="R194" s="45"/>
      <c r="U194" s="45"/>
      <c r="AB194" s="7"/>
      <c r="AN194" s="45"/>
    </row>
    <row r="195" spans="17:40" s="1" customFormat="1" ht="12.75">
      <c r="Q195" s="45"/>
      <c r="R195" s="45"/>
      <c r="U195" s="45"/>
      <c r="AB195" s="7"/>
      <c r="AN195" s="45"/>
    </row>
    <row r="196" spans="17:40" s="1" customFormat="1" ht="12.75">
      <c r="Q196" s="45"/>
      <c r="R196" s="45"/>
      <c r="U196" s="45"/>
      <c r="AB196" s="7"/>
      <c r="AN196" s="45"/>
    </row>
    <row r="197" spans="17:40" s="1" customFormat="1" ht="12.75">
      <c r="Q197" s="45"/>
      <c r="R197" s="45"/>
      <c r="U197" s="45"/>
      <c r="AB197" s="7"/>
      <c r="AN197" s="45"/>
    </row>
    <row r="198" spans="17:40" s="1" customFormat="1" ht="12.75">
      <c r="Q198" s="45"/>
      <c r="R198" s="45"/>
      <c r="U198" s="45"/>
      <c r="AB198" s="7"/>
      <c r="AN198" s="45"/>
    </row>
    <row r="199" spans="17:40" s="1" customFormat="1" ht="12.75">
      <c r="Q199" s="45"/>
      <c r="R199" s="45"/>
      <c r="U199" s="45"/>
      <c r="AB199" s="7"/>
      <c r="AN199" s="45"/>
    </row>
    <row r="200" spans="17:40" s="1" customFormat="1" ht="12.75">
      <c r="Q200" s="45"/>
      <c r="R200" s="45"/>
      <c r="U200" s="45"/>
      <c r="AB200" s="7"/>
      <c r="AN200" s="45"/>
    </row>
    <row r="201" spans="17:40" s="1" customFormat="1" ht="12.75">
      <c r="Q201" s="45"/>
      <c r="R201" s="45"/>
      <c r="U201" s="45"/>
      <c r="AB201" s="7"/>
      <c r="AN201" s="45"/>
    </row>
    <row r="202" spans="17:40" s="1" customFormat="1" ht="12.75">
      <c r="Q202" s="45"/>
      <c r="R202" s="45"/>
      <c r="U202" s="45"/>
      <c r="AB202" s="7"/>
      <c r="AN202" s="45"/>
    </row>
    <row r="203" spans="17:40" s="1" customFormat="1" ht="12.75">
      <c r="Q203" s="45"/>
      <c r="R203" s="45"/>
      <c r="U203" s="45"/>
      <c r="AB203" s="7"/>
      <c r="AN203" s="45"/>
    </row>
    <row r="204" spans="17:40" s="1" customFormat="1" ht="12.75">
      <c r="Q204" s="45"/>
      <c r="R204" s="45"/>
      <c r="U204" s="45"/>
      <c r="AB204" s="7"/>
      <c r="AN204" s="45"/>
    </row>
    <row r="205" spans="17:40" s="1" customFormat="1" ht="12.75">
      <c r="Q205" s="45"/>
      <c r="R205" s="45"/>
      <c r="U205" s="45"/>
      <c r="AB205" s="7"/>
      <c r="AN205" s="45"/>
    </row>
    <row r="206" spans="17:40" s="1" customFormat="1" ht="12.75">
      <c r="Q206" s="45"/>
      <c r="R206" s="45"/>
      <c r="U206" s="45"/>
      <c r="AB206" s="7"/>
      <c r="AN206" s="45"/>
    </row>
    <row r="207" spans="17:40" s="1" customFormat="1" ht="12.75">
      <c r="Q207" s="45"/>
      <c r="R207" s="45"/>
      <c r="U207" s="45"/>
      <c r="AB207" s="7"/>
      <c r="AN207" s="45"/>
    </row>
    <row r="208" spans="17:40" s="1" customFormat="1" ht="12.75">
      <c r="Q208" s="45"/>
      <c r="R208" s="45"/>
      <c r="U208" s="45"/>
      <c r="AB208" s="7"/>
      <c r="AN208" s="45"/>
    </row>
    <row r="209" spans="17:40" s="1" customFormat="1" ht="12.75">
      <c r="Q209" s="45"/>
      <c r="R209" s="45"/>
      <c r="U209" s="45"/>
      <c r="AB209" s="7"/>
      <c r="AN209" s="45"/>
    </row>
    <row r="210" spans="17:40" s="1" customFormat="1" ht="12.75">
      <c r="Q210" s="45"/>
      <c r="R210" s="45"/>
      <c r="U210" s="45"/>
      <c r="AB210" s="7"/>
      <c r="AN210" s="45"/>
    </row>
    <row r="211" spans="17:40" s="1" customFormat="1" ht="12.75">
      <c r="Q211" s="45"/>
      <c r="R211" s="45"/>
      <c r="U211" s="45"/>
      <c r="AB211" s="7"/>
      <c r="AN211" s="45"/>
    </row>
    <row r="212" spans="17:40" s="1" customFormat="1" ht="12.75">
      <c r="Q212" s="45"/>
      <c r="R212" s="45"/>
      <c r="U212" s="45"/>
      <c r="AB212" s="7"/>
      <c r="AN212" s="45"/>
    </row>
    <row r="213" spans="17:40" s="1" customFormat="1" ht="12.75">
      <c r="Q213" s="45"/>
      <c r="R213" s="45"/>
      <c r="U213" s="45"/>
      <c r="AB213" s="7"/>
      <c r="AN213" s="45"/>
    </row>
    <row r="214" spans="17:40" s="1" customFormat="1" ht="12.75">
      <c r="Q214" s="45"/>
      <c r="R214" s="45"/>
      <c r="U214" s="45"/>
      <c r="AB214" s="7"/>
      <c r="AN214" s="45"/>
    </row>
    <row r="215" spans="17:40" s="1" customFormat="1" ht="12.75">
      <c r="Q215" s="45"/>
      <c r="R215" s="45"/>
      <c r="U215" s="45"/>
      <c r="AB215" s="7"/>
      <c r="AN215" s="45"/>
    </row>
    <row r="216" spans="17:40" s="1" customFormat="1" ht="12.75">
      <c r="Q216" s="45"/>
      <c r="R216" s="45"/>
      <c r="U216" s="45"/>
      <c r="AB216" s="7"/>
      <c r="AN216" s="45"/>
    </row>
    <row r="217" spans="17:40" s="1" customFormat="1" ht="12.75">
      <c r="Q217" s="45"/>
      <c r="R217" s="45"/>
      <c r="U217" s="45"/>
      <c r="AB217" s="7"/>
      <c r="AN217" s="45"/>
    </row>
    <row r="218" spans="17:40" s="1" customFormat="1" ht="12.75">
      <c r="Q218" s="45"/>
      <c r="R218" s="45"/>
      <c r="U218" s="45"/>
      <c r="AB218" s="7"/>
      <c r="AN218" s="45"/>
    </row>
    <row r="219" spans="17:40" s="1" customFormat="1" ht="12.75">
      <c r="Q219" s="45"/>
      <c r="R219" s="45"/>
      <c r="U219" s="45"/>
      <c r="AB219" s="7"/>
      <c r="AN219" s="45"/>
    </row>
    <row r="220" spans="17:40" s="1" customFormat="1" ht="12.75">
      <c r="Q220" s="45"/>
      <c r="R220" s="45"/>
      <c r="U220" s="45"/>
      <c r="AB220" s="7"/>
      <c r="AN220" s="45"/>
    </row>
    <row r="221" spans="17:40" s="1" customFormat="1" ht="12.75">
      <c r="Q221" s="45"/>
      <c r="R221" s="45"/>
      <c r="U221" s="45"/>
      <c r="AB221" s="7"/>
      <c r="AN221" s="45"/>
    </row>
    <row r="222" spans="17:40" s="1" customFormat="1" ht="12.75">
      <c r="Q222" s="45"/>
      <c r="R222" s="45"/>
      <c r="U222" s="45"/>
      <c r="AB222" s="7"/>
      <c r="AN222" s="45"/>
    </row>
    <row r="223" spans="17:40" s="1" customFormat="1" ht="12.75">
      <c r="Q223" s="45"/>
      <c r="R223" s="45"/>
      <c r="U223" s="45"/>
      <c r="AB223" s="7"/>
      <c r="AN223" s="45"/>
    </row>
    <row r="224" spans="17:40" s="1" customFormat="1" ht="12.75">
      <c r="Q224" s="45"/>
      <c r="R224" s="45"/>
      <c r="U224" s="45"/>
      <c r="AB224" s="7"/>
      <c r="AN224" s="45"/>
    </row>
    <row r="225" spans="17:40" s="1" customFormat="1" ht="12.75">
      <c r="Q225" s="45"/>
      <c r="R225" s="45"/>
      <c r="U225" s="45"/>
      <c r="AB225" s="7"/>
      <c r="AN225" s="45"/>
    </row>
    <row r="226" spans="17:40" s="1" customFormat="1" ht="12.75">
      <c r="Q226" s="45"/>
      <c r="R226" s="45"/>
      <c r="U226" s="45"/>
      <c r="AB226" s="7"/>
      <c r="AN226" s="45"/>
    </row>
    <row r="227" spans="17:40" s="1" customFormat="1" ht="12.75">
      <c r="Q227" s="45"/>
      <c r="R227" s="45"/>
      <c r="U227" s="45"/>
      <c r="AB227" s="7"/>
      <c r="AN227" s="45"/>
    </row>
    <row r="228" spans="17:40" s="1" customFormat="1" ht="12.75">
      <c r="Q228" s="45"/>
      <c r="R228" s="45"/>
      <c r="U228" s="45"/>
      <c r="AB228" s="7"/>
      <c r="AN228" s="45"/>
    </row>
    <row r="229" spans="17:40" s="1" customFormat="1" ht="12.75">
      <c r="Q229" s="45"/>
      <c r="R229" s="45"/>
      <c r="U229" s="45"/>
      <c r="AB229" s="7"/>
      <c r="AN229" s="45"/>
    </row>
    <row r="230" spans="17:40" s="1" customFormat="1" ht="12.75">
      <c r="Q230" s="45"/>
      <c r="R230" s="45"/>
      <c r="U230" s="45"/>
      <c r="AB230" s="7"/>
      <c r="AN230" s="45"/>
    </row>
    <row r="231" spans="17:40" s="1" customFormat="1" ht="12.75">
      <c r="Q231" s="45"/>
      <c r="R231" s="45"/>
      <c r="U231" s="45"/>
      <c r="AB231" s="7"/>
      <c r="AN231" s="45"/>
    </row>
    <row r="232" spans="17:40" s="1" customFormat="1" ht="12.75">
      <c r="Q232" s="45"/>
      <c r="R232" s="45"/>
      <c r="U232" s="45"/>
      <c r="AB232" s="7"/>
      <c r="AN232" s="45"/>
    </row>
    <row r="233" spans="17:40" s="1" customFormat="1" ht="12.75">
      <c r="Q233" s="45"/>
      <c r="R233" s="45"/>
      <c r="U233" s="45"/>
      <c r="AB233" s="7"/>
      <c r="AN233" s="45"/>
    </row>
    <row r="234" spans="17:40" s="1" customFormat="1" ht="12.75">
      <c r="Q234" s="45"/>
      <c r="R234" s="45"/>
      <c r="U234" s="45"/>
      <c r="AB234" s="7"/>
      <c r="AN234" s="45"/>
    </row>
    <row r="235" spans="17:40" s="1" customFormat="1" ht="12.75">
      <c r="Q235" s="45"/>
      <c r="R235" s="45"/>
      <c r="U235" s="45"/>
      <c r="AB235" s="7"/>
      <c r="AN235" s="45"/>
    </row>
    <row r="236" spans="17:40" s="1" customFormat="1" ht="12.75">
      <c r="Q236" s="45"/>
      <c r="R236" s="45"/>
      <c r="U236" s="45"/>
      <c r="AB236" s="7"/>
      <c r="AN236" s="45"/>
    </row>
    <row r="237" spans="17:40" s="1" customFormat="1" ht="12.75">
      <c r="Q237" s="45"/>
      <c r="R237" s="45"/>
      <c r="U237" s="45"/>
      <c r="AB237" s="7"/>
      <c r="AN237" s="45"/>
    </row>
    <row r="238" spans="17:40" s="1" customFormat="1" ht="12.75">
      <c r="Q238" s="45"/>
      <c r="R238" s="45"/>
      <c r="U238" s="45"/>
      <c r="AB238" s="7"/>
      <c r="AN238" s="45"/>
    </row>
    <row r="239" spans="17:40" s="1" customFormat="1" ht="12.75">
      <c r="Q239" s="45"/>
      <c r="R239" s="45"/>
      <c r="U239" s="45"/>
      <c r="AB239" s="7"/>
      <c r="AN239" s="45"/>
    </row>
    <row r="240" spans="17:40" s="1" customFormat="1" ht="12.75">
      <c r="Q240" s="45"/>
      <c r="R240" s="45"/>
      <c r="U240" s="45"/>
      <c r="AB240" s="7"/>
      <c r="AN240" s="45"/>
    </row>
    <row r="241" spans="17:40" s="1" customFormat="1" ht="12.75">
      <c r="Q241" s="45"/>
      <c r="R241" s="45"/>
      <c r="U241" s="45"/>
      <c r="AB241" s="7"/>
      <c r="AN241" s="45"/>
    </row>
    <row r="242" spans="17:40" s="1" customFormat="1" ht="12.75">
      <c r="Q242" s="45"/>
      <c r="R242" s="45"/>
      <c r="U242" s="45"/>
      <c r="AB242" s="7"/>
      <c r="AN242" s="45"/>
    </row>
    <row r="243" spans="17:40" s="1" customFormat="1" ht="12.75">
      <c r="Q243" s="45"/>
      <c r="R243" s="45"/>
      <c r="U243" s="45"/>
      <c r="AB243" s="7"/>
      <c r="AN243" s="45"/>
    </row>
    <row r="244" spans="17:40" s="1" customFormat="1" ht="12.75">
      <c r="Q244" s="45"/>
      <c r="R244" s="45"/>
      <c r="U244" s="45"/>
      <c r="AB244" s="7"/>
      <c r="AN244" s="45"/>
    </row>
    <row r="245" spans="17:40" s="1" customFormat="1" ht="12.75">
      <c r="Q245" s="45"/>
      <c r="R245" s="45"/>
      <c r="U245" s="45"/>
      <c r="AB245" s="7"/>
      <c r="AN245" s="45"/>
    </row>
    <row r="246" spans="17:40" s="1" customFormat="1" ht="12.75">
      <c r="Q246" s="45"/>
      <c r="R246" s="45"/>
      <c r="U246" s="45"/>
      <c r="AB246" s="7"/>
      <c r="AN246" s="45"/>
    </row>
    <row r="247" spans="17:40" s="1" customFormat="1" ht="12.75">
      <c r="Q247" s="45"/>
      <c r="R247" s="45"/>
      <c r="U247" s="45"/>
      <c r="AB247" s="7"/>
      <c r="AN247" s="45"/>
    </row>
    <row r="248" spans="17:40" s="1" customFormat="1" ht="12.75">
      <c r="Q248" s="45"/>
      <c r="R248" s="45"/>
      <c r="U248" s="45"/>
      <c r="AB248" s="7"/>
      <c r="AN248" s="45"/>
    </row>
    <row r="249" spans="17:40" s="1" customFormat="1" ht="12.75">
      <c r="Q249" s="45"/>
      <c r="R249" s="45"/>
      <c r="U249" s="45"/>
      <c r="AB249" s="7"/>
      <c r="AN249" s="45"/>
    </row>
    <row r="250" spans="17:40" s="1" customFormat="1" ht="12.75">
      <c r="Q250" s="45"/>
      <c r="R250" s="45"/>
      <c r="U250" s="45"/>
      <c r="AB250" s="7"/>
      <c r="AN250" s="45"/>
    </row>
    <row r="251" spans="17:40" s="1" customFormat="1" ht="12.75">
      <c r="Q251" s="45"/>
      <c r="R251" s="45"/>
      <c r="U251" s="45"/>
      <c r="AB251" s="7"/>
      <c r="AN251" s="45"/>
    </row>
    <row r="252" spans="17:40" s="1" customFormat="1" ht="12.75">
      <c r="Q252" s="45"/>
      <c r="R252" s="45"/>
      <c r="U252" s="45"/>
      <c r="AB252" s="7"/>
      <c r="AN252" s="45"/>
    </row>
    <row r="253" spans="17:40" s="1" customFormat="1" ht="12.75">
      <c r="Q253" s="45"/>
      <c r="R253" s="45"/>
      <c r="U253" s="45"/>
      <c r="AB253" s="7"/>
      <c r="AN253" s="45"/>
    </row>
    <row r="254" spans="17:40" s="1" customFormat="1" ht="12.75">
      <c r="Q254" s="45"/>
      <c r="R254" s="45"/>
      <c r="U254" s="45"/>
      <c r="AB254" s="7"/>
      <c r="AN254" s="45"/>
    </row>
    <row r="255" spans="17:40" s="1" customFormat="1" ht="12.75">
      <c r="Q255" s="45"/>
      <c r="R255" s="45"/>
      <c r="U255" s="45"/>
      <c r="AB255" s="7"/>
      <c r="AN255" s="45"/>
    </row>
    <row r="256" spans="17:40" s="1" customFormat="1" ht="12.75">
      <c r="Q256" s="45"/>
      <c r="R256" s="45"/>
      <c r="U256" s="45"/>
      <c r="AB256" s="7"/>
      <c r="AN256" s="45"/>
    </row>
    <row r="257" spans="17:40" s="1" customFormat="1" ht="12.75">
      <c r="Q257" s="45"/>
      <c r="R257" s="45"/>
      <c r="U257" s="45"/>
      <c r="AB257" s="7"/>
      <c r="AN257" s="45"/>
    </row>
    <row r="258" spans="17:40" s="1" customFormat="1" ht="12.75">
      <c r="Q258" s="45"/>
      <c r="R258" s="45"/>
      <c r="U258" s="45"/>
      <c r="AB258" s="7"/>
      <c r="AN258" s="45"/>
    </row>
    <row r="259" spans="17:40" s="1" customFormat="1" ht="12.75">
      <c r="Q259" s="45"/>
      <c r="R259" s="45"/>
      <c r="U259" s="45"/>
      <c r="AB259" s="7"/>
      <c r="AN259" s="45"/>
    </row>
    <row r="260" spans="17:40" s="1" customFormat="1" ht="12.75">
      <c r="Q260" s="45"/>
      <c r="R260" s="45"/>
      <c r="U260" s="45"/>
      <c r="AB260" s="7"/>
      <c r="AN260" s="45"/>
    </row>
    <row r="261" spans="17:40" s="1" customFormat="1" ht="12.75">
      <c r="Q261" s="45"/>
      <c r="R261" s="45"/>
      <c r="U261" s="45"/>
      <c r="AB261" s="7"/>
      <c r="AN261" s="45"/>
    </row>
    <row r="262" spans="17:40" s="1" customFormat="1" ht="12.75">
      <c r="Q262" s="45"/>
      <c r="R262" s="45"/>
      <c r="U262" s="45"/>
      <c r="AB262" s="7"/>
      <c r="AN262" s="45"/>
    </row>
    <row r="263" spans="17:40" s="1" customFormat="1" ht="12.75">
      <c r="Q263" s="45"/>
      <c r="R263" s="45"/>
      <c r="U263" s="45"/>
      <c r="AB263" s="7"/>
      <c r="AN263" s="45"/>
    </row>
    <row r="264" spans="17:40" s="1" customFormat="1" ht="12.75">
      <c r="Q264" s="45"/>
      <c r="R264" s="45"/>
      <c r="U264" s="45"/>
      <c r="AB264" s="7"/>
      <c r="AN264" s="45"/>
    </row>
    <row r="265" spans="17:40" s="1" customFormat="1" ht="12.75">
      <c r="Q265" s="45"/>
      <c r="R265" s="45"/>
      <c r="U265" s="45"/>
      <c r="AB265" s="7"/>
      <c r="AN265" s="45"/>
    </row>
    <row r="266" spans="17:40" s="1" customFormat="1" ht="12.75">
      <c r="Q266" s="45"/>
      <c r="R266" s="45"/>
      <c r="U266" s="45"/>
      <c r="AB266" s="7"/>
      <c r="AN266" s="45"/>
    </row>
    <row r="267" spans="17:40" s="1" customFormat="1" ht="12.75">
      <c r="Q267" s="45"/>
      <c r="R267" s="45"/>
      <c r="U267" s="45"/>
      <c r="AB267" s="7"/>
      <c r="AN267" s="45"/>
    </row>
    <row r="268" spans="17:40" s="1" customFormat="1" ht="12.75">
      <c r="Q268" s="45"/>
      <c r="R268" s="45"/>
      <c r="U268" s="45"/>
      <c r="AB268" s="7"/>
      <c r="AN268" s="45"/>
    </row>
    <row r="269" spans="17:40" s="1" customFormat="1" ht="12.75">
      <c r="Q269" s="45"/>
      <c r="R269" s="45"/>
      <c r="U269" s="45"/>
      <c r="AB269" s="7"/>
      <c r="AN269" s="45"/>
    </row>
    <row r="270" spans="17:40" s="1" customFormat="1" ht="12.75">
      <c r="Q270" s="45"/>
      <c r="R270" s="45"/>
      <c r="U270" s="45"/>
      <c r="AB270" s="7"/>
      <c r="AN270" s="45"/>
    </row>
    <row r="271" spans="17:40" s="1" customFormat="1" ht="12.75">
      <c r="Q271" s="45"/>
      <c r="R271" s="45"/>
      <c r="U271" s="45"/>
      <c r="AB271" s="7"/>
      <c r="AN271" s="45"/>
    </row>
    <row r="272" spans="17:40" s="1" customFormat="1" ht="12.75">
      <c r="Q272" s="45"/>
      <c r="R272" s="45"/>
      <c r="U272" s="45"/>
      <c r="AB272" s="7"/>
      <c r="AN272" s="45"/>
    </row>
    <row r="273" spans="17:40" s="1" customFormat="1" ht="12.75">
      <c r="Q273" s="45"/>
      <c r="R273" s="45"/>
      <c r="U273" s="45"/>
      <c r="AB273" s="7"/>
      <c r="AN273" s="45"/>
    </row>
    <row r="274" spans="17:40" s="1" customFormat="1" ht="12.75">
      <c r="Q274" s="45"/>
      <c r="R274" s="45"/>
      <c r="U274" s="45"/>
      <c r="AB274" s="7"/>
      <c r="AN274" s="45"/>
    </row>
    <row r="275" spans="17:40" s="1" customFormat="1" ht="12.75">
      <c r="Q275" s="45"/>
      <c r="R275" s="45"/>
      <c r="U275" s="45"/>
      <c r="AB275" s="7"/>
      <c r="AN275" s="45"/>
    </row>
    <row r="276" spans="17:40" s="1" customFormat="1" ht="12.75">
      <c r="Q276" s="45"/>
      <c r="R276" s="45"/>
      <c r="U276" s="45"/>
      <c r="AB276" s="7"/>
      <c r="AN276" s="45"/>
    </row>
    <row r="277" spans="17:40" s="1" customFormat="1" ht="12.75">
      <c r="Q277" s="45"/>
      <c r="R277" s="45"/>
      <c r="U277" s="45"/>
      <c r="AB277" s="7"/>
      <c r="AN277" s="45"/>
    </row>
    <row r="278" spans="17:40" s="1" customFormat="1" ht="12.75">
      <c r="Q278" s="45"/>
      <c r="R278" s="45"/>
      <c r="U278" s="45"/>
      <c r="AB278" s="7"/>
      <c r="AN278" s="45"/>
    </row>
    <row r="279" spans="17:40" s="1" customFormat="1" ht="12.75">
      <c r="Q279" s="45"/>
      <c r="R279" s="45"/>
      <c r="U279" s="45"/>
      <c r="AB279" s="7"/>
      <c r="AN279" s="45"/>
    </row>
    <row r="280" spans="17:40" s="1" customFormat="1" ht="12.75">
      <c r="Q280" s="45"/>
      <c r="R280" s="45"/>
      <c r="U280" s="45"/>
      <c r="AB280" s="7"/>
      <c r="AN280" s="45"/>
    </row>
    <row r="281" spans="17:40" s="1" customFormat="1" ht="12.75">
      <c r="Q281" s="45"/>
      <c r="R281" s="45"/>
      <c r="U281" s="45"/>
      <c r="AB281" s="7"/>
      <c r="AN281" s="45"/>
    </row>
    <row r="282" spans="17:40" s="1" customFormat="1" ht="12.75">
      <c r="Q282" s="45"/>
      <c r="R282" s="45"/>
      <c r="U282" s="45"/>
      <c r="AB282" s="7"/>
      <c r="AN282" s="45"/>
    </row>
    <row r="283" spans="17:40" s="1" customFormat="1" ht="12.75">
      <c r="Q283" s="45"/>
      <c r="R283" s="45"/>
      <c r="U283" s="45"/>
      <c r="AB283" s="7"/>
      <c r="AN283" s="45"/>
    </row>
    <row r="284" spans="17:40" s="1" customFormat="1" ht="12.75">
      <c r="Q284" s="45"/>
      <c r="R284" s="45"/>
      <c r="U284" s="45"/>
      <c r="AB284" s="7"/>
      <c r="AN284" s="45"/>
    </row>
    <row r="285" spans="17:40" s="1" customFormat="1" ht="12.75">
      <c r="Q285" s="45"/>
      <c r="R285" s="45"/>
      <c r="U285" s="45"/>
      <c r="AB285" s="7"/>
      <c r="AN285" s="45"/>
    </row>
    <row r="286" spans="17:40" s="1" customFormat="1" ht="12.75">
      <c r="Q286" s="45"/>
      <c r="R286" s="45"/>
      <c r="U286" s="45"/>
      <c r="AB286" s="7"/>
      <c r="AN286" s="45"/>
    </row>
    <row r="287" spans="17:40" s="1" customFormat="1" ht="12.75">
      <c r="Q287" s="45"/>
      <c r="R287" s="45"/>
      <c r="U287" s="45"/>
      <c r="AB287" s="7"/>
      <c r="AN287" s="45"/>
    </row>
    <row r="288" spans="17:40" s="1" customFormat="1" ht="12.75">
      <c r="Q288" s="45"/>
      <c r="R288" s="45"/>
      <c r="U288" s="45"/>
      <c r="AB288" s="7"/>
      <c r="AN288" s="45"/>
    </row>
    <row r="289" spans="17:40" s="1" customFormat="1" ht="12.75">
      <c r="Q289" s="45"/>
      <c r="R289" s="45"/>
      <c r="U289" s="45"/>
      <c r="AB289" s="7"/>
      <c r="AN289" s="45"/>
    </row>
    <row r="290" spans="17:40" s="1" customFormat="1" ht="12.75">
      <c r="Q290" s="45"/>
      <c r="R290" s="45"/>
      <c r="U290" s="45"/>
      <c r="AB290" s="7"/>
      <c r="AN290" s="45"/>
    </row>
    <row r="291" spans="17:40" s="1" customFormat="1" ht="12.75">
      <c r="Q291" s="45"/>
      <c r="R291" s="45"/>
      <c r="U291" s="45"/>
      <c r="AB291" s="7"/>
      <c r="AN291" s="45"/>
    </row>
    <row r="292" spans="17:40" s="1" customFormat="1" ht="12.75">
      <c r="Q292" s="45"/>
      <c r="R292" s="45"/>
      <c r="U292" s="45"/>
      <c r="AB292" s="7"/>
      <c r="AN292" s="45"/>
    </row>
    <row r="293" spans="17:40" s="1" customFormat="1" ht="12.75">
      <c r="Q293" s="45"/>
      <c r="R293" s="45"/>
      <c r="U293" s="45"/>
      <c r="AB293" s="7"/>
      <c r="AN293" s="45"/>
    </row>
    <row r="294" spans="17:40" s="1" customFormat="1" ht="12.75">
      <c r="Q294" s="45"/>
      <c r="R294" s="45"/>
      <c r="U294" s="45"/>
      <c r="AB294" s="7"/>
      <c r="AN294" s="45"/>
    </row>
    <row r="295" spans="17:40" s="1" customFormat="1" ht="12.75">
      <c r="Q295" s="45"/>
      <c r="R295" s="45"/>
      <c r="U295" s="45"/>
      <c r="AB295" s="7"/>
      <c r="AN295" s="45"/>
    </row>
    <row r="296" spans="17:40" s="1" customFormat="1" ht="12.75">
      <c r="Q296" s="45"/>
      <c r="R296" s="45"/>
      <c r="U296" s="45"/>
      <c r="AB296" s="7"/>
      <c r="AN296" s="45"/>
    </row>
    <row r="297" spans="17:40" s="1" customFormat="1" ht="12.75">
      <c r="Q297" s="45"/>
      <c r="R297" s="45"/>
      <c r="U297" s="45"/>
      <c r="AB297" s="7"/>
      <c r="AN297" s="45"/>
    </row>
    <row r="298" spans="17:40" s="1" customFormat="1" ht="12.75">
      <c r="Q298" s="45"/>
      <c r="R298" s="45"/>
      <c r="U298" s="45"/>
      <c r="AB298" s="7"/>
      <c r="AN298" s="45"/>
    </row>
    <row r="299" spans="17:40" s="1" customFormat="1" ht="12.75">
      <c r="Q299" s="45"/>
      <c r="R299" s="45"/>
      <c r="U299" s="45"/>
      <c r="AB299" s="7"/>
      <c r="AN299" s="45"/>
    </row>
    <row r="300" spans="17:40" s="1" customFormat="1" ht="12.75">
      <c r="Q300" s="45"/>
      <c r="R300" s="45"/>
      <c r="U300" s="45"/>
      <c r="AB300" s="7"/>
      <c r="AN300" s="45"/>
    </row>
    <row r="301" spans="17:40" s="1" customFormat="1" ht="12.75">
      <c r="Q301" s="45"/>
      <c r="R301" s="45"/>
      <c r="U301" s="45"/>
      <c r="AB301" s="7"/>
      <c r="AN301" s="45"/>
    </row>
    <row r="302" spans="17:40" s="1" customFormat="1" ht="12.75">
      <c r="Q302" s="45"/>
      <c r="R302" s="45"/>
      <c r="U302" s="45"/>
      <c r="AB302" s="7"/>
      <c r="AN302" s="45"/>
    </row>
    <row r="303" spans="17:40" s="1" customFormat="1" ht="12.75">
      <c r="Q303" s="45"/>
      <c r="R303" s="45"/>
      <c r="U303" s="45"/>
      <c r="AB303" s="7"/>
      <c r="AN303" s="45"/>
    </row>
    <row r="304" spans="17:40" s="1" customFormat="1" ht="12.75">
      <c r="Q304" s="45"/>
      <c r="R304" s="45"/>
      <c r="U304" s="45"/>
      <c r="AB304" s="7"/>
      <c r="AN304" s="45"/>
    </row>
    <row r="305" spans="17:40" s="1" customFormat="1" ht="12.75">
      <c r="Q305" s="45"/>
      <c r="R305" s="45"/>
      <c r="U305" s="45"/>
      <c r="AB305" s="7"/>
      <c r="AN305" s="45"/>
    </row>
    <row r="306" spans="17:40" s="1" customFormat="1" ht="12.75">
      <c r="Q306" s="45"/>
      <c r="R306" s="45"/>
      <c r="U306" s="45"/>
      <c r="AB306" s="7"/>
      <c r="AN306" s="45"/>
    </row>
    <row r="307" spans="17:40" s="1" customFormat="1" ht="12.75">
      <c r="Q307" s="45"/>
      <c r="R307" s="45"/>
      <c r="U307" s="45"/>
      <c r="AB307" s="7"/>
      <c r="AN307" s="45"/>
    </row>
    <row r="308" spans="17:40" s="1" customFormat="1" ht="12.75">
      <c r="Q308" s="45"/>
      <c r="R308" s="45"/>
      <c r="U308" s="45"/>
      <c r="AB308" s="7"/>
      <c r="AN308" s="45"/>
    </row>
    <row r="309" spans="17:40" s="1" customFormat="1" ht="12.75">
      <c r="Q309" s="45"/>
      <c r="R309" s="45"/>
      <c r="U309" s="45"/>
      <c r="AB309" s="7"/>
      <c r="AN309" s="45"/>
    </row>
    <row r="310" spans="17:40" s="1" customFormat="1" ht="12.75">
      <c r="Q310" s="45"/>
      <c r="R310" s="45"/>
      <c r="U310" s="45"/>
      <c r="AB310" s="7"/>
      <c r="AN310" s="45"/>
    </row>
    <row r="311" spans="17:40" s="1" customFormat="1" ht="12.75">
      <c r="Q311" s="45"/>
      <c r="R311" s="45"/>
      <c r="U311" s="45"/>
      <c r="AB311" s="7"/>
      <c r="AN311" s="45"/>
    </row>
    <row r="312" spans="17:40" s="1" customFormat="1" ht="12.75">
      <c r="Q312" s="45"/>
      <c r="R312" s="45"/>
      <c r="U312" s="45"/>
      <c r="AB312" s="7"/>
      <c r="AN312" s="45"/>
    </row>
    <row r="313" spans="17:40" s="1" customFormat="1" ht="12.75">
      <c r="Q313" s="45"/>
      <c r="R313" s="45"/>
      <c r="U313" s="45"/>
      <c r="AB313" s="7"/>
      <c r="AN313" s="45"/>
    </row>
    <row r="314" spans="17:40" s="1" customFormat="1" ht="12.75">
      <c r="Q314" s="45"/>
      <c r="R314" s="45"/>
      <c r="U314" s="45"/>
      <c r="AB314" s="7"/>
      <c r="AN314" s="45"/>
    </row>
    <row r="315" spans="17:40" s="1" customFormat="1" ht="12.75">
      <c r="Q315" s="45"/>
      <c r="R315" s="45"/>
      <c r="U315" s="45"/>
      <c r="AB315" s="7"/>
      <c r="AN315" s="45"/>
    </row>
    <row r="316" spans="17:40" s="1" customFormat="1" ht="12.75">
      <c r="Q316" s="45"/>
      <c r="R316" s="45"/>
      <c r="U316" s="45"/>
      <c r="AB316" s="7"/>
      <c r="AN316" s="45"/>
    </row>
    <row r="317" spans="17:40" s="1" customFormat="1" ht="12.75">
      <c r="Q317" s="45"/>
      <c r="R317" s="45"/>
      <c r="U317" s="45"/>
      <c r="AB317" s="7"/>
      <c r="AN317" s="45"/>
    </row>
    <row r="318" spans="17:40" s="1" customFormat="1" ht="12.75">
      <c r="Q318" s="45"/>
      <c r="R318" s="45"/>
      <c r="U318" s="45"/>
      <c r="AB318" s="7"/>
      <c r="AN318" s="45"/>
    </row>
    <row r="319" spans="17:40" s="1" customFormat="1" ht="12.75">
      <c r="Q319" s="45"/>
      <c r="R319" s="45"/>
      <c r="U319" s="45"/>
      <c r="AB319" s="7"/>
      <c r="AN319" s="45"/>
    </row>
    <row r="320" spans="17:40" s="1" customFormat="1" ht="12.75">
      <c r="Q320" s="45"/>
      <c r="R320" s="45"/>
      <c r="U320" s="45"/>
      <c r="AB320" s="7"/>
      <c r="AN320" s="45"/>
    </row>
    <row r="321" spans="17:40" s="1" customFormat="1" ht="12.75">
      <c r="Q321" s="45"/>
      <c r="R321" s="45"/>
      <c r="U321" s="45"/>
      <c r="AB321" s="7"/>
      <c r="AN321" s="45"/>
    </row>
    <row r="322" spans="17:40" s="1" customFormat="1" ht="12.75">
      <c r="Q322" s="45"/>
      <c r="R322" s="45"/>
      <c r="U322" s="45"/>
      <c r="AB322" s="7"/>
      <c r="AN322" s="45"/>
    </row>
    <row r="323" spans="17:40" s="1" customFormat="1" ht="12.75">
      <c r="Q323" s="45"/>
      <c r="R323" s="45"/>
      <c r="U323" s="45"/>
      <c r="AB323" s="7"/>
      <c r="AN323" s="45"/>
    </row>
    <row r="324" spans="17:40" s="1" customFormat="1" ht="12.75">
      <c r="Q324" s="45"/>
      <c r="R324" s="45"/>
      <c r="U324" s="45"/>
      <c r="AB324" s="7"/>
      <c r="AN324" s="45"/>
    </row>
    <row r="325" spans="17:40" s="1" customFormat="1" ht="12.75">
      <c r="Q325" s="45"/>
      <c r="R325" s="45"/>
      <c r="U325" s="45"/>
      <c r="AB325" s="7"/>
      <c r="AN325" s="45"/>
    </row>
    <row r="326" spans="17:40" s="1" customFormat="1" ht="12.75">
      <c r="Q326" s="45"/>
      <c r="R326" s="45"/>
      <c r="U326" s="45"/>
      <c r="AB326" s="7"/>
      <c r="AN326" s="45"/>
    </row>
    <row r="327" spans="17:40" s="1" customFormat="1" ht="12.75">
      <c r="Q327" s="45"/>
      <c r="R327" s="45"/>
      <c r="U327" s="45"/>
      <c r="AB327" s="7"/>
      <c r="AN327" s="45"/>
    </row>
    <row r="328" spans="17:40" s="1" customFormat="1" ht="12.75">
      <c r="Q328" s="45"/>
      <c r="R328" s="45"/>
      <c r="U328" s="45"/>
      <c r="AB328" s="7"/>
      <c r="AN328" s="45"/>
    </row>
    <row r="329" spans="17:40" s="1" customFormat="1" ht="12.75">
      <c r="Q329" s="45"/>
      <c r="R329" s="45"/>
      <c r="U329" s="45"/>
      <c r="AB329" s="7"/>
      <c r="AN329" s="45"/>
    </row>
    <row r="330" spans="17:40" s="1" customFormat="1" ht="12.75">
      <c r="Q330" s="45"/>
      <c r="R330" s="45"/>
      <c r="U330" s="45"/>
      <c r="AB330" s="7"/>
      <c r="AN330" s="45"/>
    </row>
    <row r="331" spans="17:40" s="1" customFormat="1" ht="12.75">
      <c r="Q331" s="45"/>
      <c r="R331" s="45"/>
      <c r="U331" s="45"/>
      <c r="AB331" s="7"/>
      <c r="AN331" s="45"/>
    </row>
    <row r="332" spans="17:40" s="1" customFormat="1" ht="12.75">
      <c r="Q332" s="45"/>
      <c r="R332" s="45"/>
      <c r="U332" s="45"/>
      <c r="AB332" s="7"/>
      <c r="AN332" s="45"/>
    </row>
    <row r="333" spans="17:40" s="1" customFormat="1" ht="12.75">
      <c r="Q333" s="45"/>
      <c r="R333" s="45"/>
      <c r="U333" s="45"/>
      <c r="AB333" s="7"/>
      <c r="AN333" s="45"/>
    </row>
    <row r="334" spans="17:40" s="1" customFormat="1" ht="12.75">
      <c r="Q334" s="45"/>
      <c r="R334" s="45"/>
      <c r="U334" s="45"/>
      <c r="AB334" s="7"/>
      <c r="AN334" s="45"/>
    </row>
    <row r="335" spans="17:40" s="1" customFormat="1" ht="12.75">
      <c r="Q335" s="45"/>
      <c r="R335" s="45"/>
      <c r="U335" s="45"/>
      <c r="AB335" s="7"/>
      <c r="AN335" s="45"/>
    </row>
    <row r="336" spans="17:40" s="1" customFormat="1" ht="12.75">
      <c r="Q336" s="45"/>
      <c r="R336" s="45"/>
      <c r="U336" s="45"/>
      <c r="AB336" s="7"/>
      <c r="AN336" s="45"/>
    </row>
    <row r="337" spans="17:40" s="1" customFormat="1" ht="12.75">
      <c r="Q337" s="45"/>
      <c r="R337" s="45"/>
      <c r="U337" s="45"/>
      <c r="AB337" s="7"/>
      <c r="AN337" s="45"/>
    </row>
    <row r="338" spans="17:40" s="1" customFormat="1" ht="12.75">
      <c r="Q338" s="45"/>
      <c r="R338" s="45"/>
      <c r="U338" s="45"/>
      <c r="AB338" s="7"/>
      <c r="AN338" s="45"/>
    </row>
    <row r="339" spans="17:40" s="1" customFormat="1" ht="12.75">
      <c r="Q339" s="45"/>
      <c r="R339" s="45"/>
      <c r="U339" s="45"/>
      <c r="AB339" s="7"/>
      <c r="AN339" s="45"/>
    </row>
    <row r="340" spans="17:40" s="1" customFormat="1" ht="12.75">
      <c r="Q340" s="45"/>
      <c r="R340" s="45"/>
      <c r="U340" s="45"/>
      <c r="AB340" s="7"/>
      <c r="AN340" s="45"/>
    </row>
    <row r="341" spans="17:40" s="1" customFormat="1" ht="12.75">
      <c r="Q341" s="45"/>
      <c r="R341" s="45"/>
      <c r="U341" s="45"/>
      <c r="AB341" s="7"/>
      <c r="AN341" s="45"/>
    </row>
    <row r="342" spans="17:40" s="1" customFormat="1" ht="12.75">
      <c r="Q342" s="45"/>
      <c r="R342" s="45"/>
      <c r="U342" s="45"/>
      <c r="AB342" s="7"/>
      <c r="AN342" s="45"/>
    </row>
    <row r="343" spans="17:40" s="1" customFormat="1" ht="12.75">
      <c r="Q343" s="45"/>
      <c r="R343" s="45"/>
      <c r="U343" s="45"/>
      <c r="AB343" s="7"/>
      <c r="AN343" s="45"/>
    </row>
    <row r="344" spans="17:40" s="1" customFormat="1" ht="12.75">
      <c r="Q344" s="45"/>
      <c r="R344" s="45"/>
      <c r="U344" s="45"/>
      <c r="AB344" s="7"/>
      <c r="AN344" s="45"/>
    </row>
    <row r="345" spans="17:40" s="1" customFormat="1" ht="12.75">
      <c r="Q345" s="45"/>
      <c r="R345" s="45"/>
      <c r="U345" s="45"/>
      <c r="AB345" s="7"/>
      <c r="AN345" s="45"/>
    </row>
    <row r="346" spans="17:40" s="1" customFormat="1" ht="12.75">
      <c r="Q346" s="45"/>
      <c r="R346" s="45"/>
      <c r="U346" s="45"/>
      <c r="AB346" s="7"/>
      <c r="AN346" s="45"/>
    </row>
    <row r="347" spans="17:40" s="1" customFormat="1" ht="12.75">
      <c r="Q347" s="45"/>
      <c r="R347" s="45"/>
      <c r="U347" s="45"/>
      <c r="AB347" s="7"/>
      <c r="AN347" s="45"/>
    </row>
    <row r="348" spans="17:40" s="1" customFormat="1" ht="12.75">
      <c r="Q348" s="45"/>
      <c r="R348" s="45"/>
      <c r="U348" s="45"/>
      <c r="AB348" s="7"/>
      <c r="AN348" s="45"/>
    </row>
    <row r="349" spans="17:40" s="1" customFormat="1" ht="12.75">
      <c r="Q349" s="45"/>
      <c r="R349" s="45"/>
      <c r="U349" s="45"/>
      <c r="AB349" s="7"/>
      <c r="AN349" s="45"/>
    </row>
    <row r="350" spans="17:40" s="1" customFormat="1" ht="12.75">
      <c r="Q350" s="45"/>
      <c r="R350" s="45"/>
      <c r="U350" s="45"/>
      <c r="AB350" s="7"/>
      <c r="AN350" s="45"/>
    </row>
    <row r="351" spans="17:40" s="1" customFormat="1" ht="12.75">
      <c r="Q351" s="45"/>
      <c r="R351" s="45"/>
      <c r="U351" s="45"/>
      <c r="AB351" s="7"/>
      <c r="AN351" s="45"/>
    </row>
    <row r="352" spans="17:40" s="1" customFormat="1" ht="12.75">
      <c r="Q352" s="45"/>
      <c r="R352" s="45"/>
      <c r="U352" s="45"/>
      <c r="AB352" s="7"/>
      <c r="AN352" s="45"/>
    </row>
    <row r="353" spans="17:40" s="1" customFormat="1" ht="12.75">
      <c r="Q353" s="45"/>
      <c r="R353" s="45"/>
      <c r="U353" s="45"/>
      <c r="AB353" s="7"/>
      <c r="AN353" s="45"/>
    </row>
    <row r="354" spans="17:40" s="1" customFormat="1" ht="12.75">
      <c r="Q354" s="45"/>
      <c r="R354" s="45"/>
      <c r="U354" s="45"/>
      <c r="AB354" s="7"/>
      <c r="AN354" s="45"/>
    </row>
    <row r="355" spans="17:40" s="1" customFormat="1" ht="12.75">
      <c r="Q355" s="45"/>
      <c r="R355" s="45"/>
      <c r="U355" s="45"/>
      <c r="AB355" s="7"/>
      <c r="AN355" s="45"/>
    </row>
    <row r="356" spans="17:40" s="1" customFormat="1" ht="12.75">
      <c r="Q356" s="45"/>
      <c r="R356" s="45"/>
      <c r="U356" s="45"/>
      <c r="AB356" s="7"/>
      <c r="AN356" s="45"/>
    </row>
    <row r="357" spans="17:40" s="1" customFormat="1" ht="12.75">
      <c r="Q357" s="45"/>
      <c r="R357" s="45"/>
      <c r="U357" s="45"/>
      <c r="AB357" s="7"/>
      <c r="AN357" s="45"/>
    </row>
    <row r="358" spans="17:40" s="1" customFormat="1" ht="12.75">
      <c r="Q358" s="45"/>
      <c r="R358" s="45"/>
      <c r="U358" s="45"/>
      <c r="AB358" s="7"/>
      <c r="AN358" s="45"/>
    </row>
    <row r="359" spans="17:40" s="1" customFormat="1" ht="12.75">
      <c r="Q359" s="45"/>
      <c r="R359" s="45"/>
      <c r="U359" s="45"/>
      <c r="AB359" s="7"/>
      <c r="AN359" s="45"/>
    </row>
    <row r="360" spans="17:40" s="1" customFormat="1" ht="12.75">
      <c r="Q360" s="45"/>
      <c r="R360" s="45"/>
      <c r="U360" s="45"/>
      <c r="AB360" s="7"/>
      <c r="AN360" s="45"/>
    </row>
    <row r="361" spans="17:40" s="1" customFormat="1" ht="12.75">
      <c r="Q361" s="45"/>
      <c r="R361" s="45"/>
      <c r="U361" s="45"/>
      <c r="AB361" s="7"/>
      <c r="AN361" s="45"/>
    </row>
    <row r="362" spans="17:40" s="1" customFormat="1" ht="12.75">
      <c r="Q362" s="45"/>
      <c r="R362" s="45"/>
      <c r="U362" s="45"/>
      <c r="AB362" s="7"/>
      <c r="AN362" s="45"/>
    </row>
    <row r="363" spans="17:40" s="1" customFormat="1" ht="12.75">
      <c r="Q363" s="45"/>
      <c r="R363" s="45"/>
      <c r="U363" s="45"/>
      <c r="AB363" s="7"/>
      <c r="AN363" s="45"/>
    </row>
    <row r="364" spans="17:40" s="1" customFormat="1" ht="12.75">
      <c r="Q364" s="45"/>
      <c r="R364" s="45"/>
      <c r="U364" s="45"/>
      <c r="AB364" s="7"/>
      <c r="AN364" s="45"/>
    </row>
    <row r="365" spans="17:40" s="1" customFormat="1" ht="12.75">
      <c r="Q365" s="45"/>
      <c r="R365" s="45"/>
      <c r="U365" s="45"/>
      <c r="AB365" s="7"/>
      <c r="AN365" s="45"/>
    </row>
    <row r="366" spans="17:40" s="1" customFormat="1" ht="12.75">
      <c r="Q366" s="45"/>
      <c r="R366" s="45"/>
      <c r="U366" s="45"/>
      <c r="AB366" s="7"/>
      <c r="AN366" s="45"/>
    </row>
    <row r="367" spans="17:40" s="1" customFormat="1" ht="12.75">
      <c r="Q367" s="45"/>
      <c r="R367" s="45"/>
      <c r="U367" s="45"/>
      <c r="AB367" s="7"/>
      <c r="AN367" s="45"/>
    </row>
    <row r="368" spans="17:40" s="1" customFormat="1" ht="12.75">
      <c r="Q368" s="45"/>
      <c r="R368" s="45"/>
      <c r="U368" s="45"/>
      <c r="AB368" s="7"/>
      <c r="AN368" s="45"/>
    </row>
    <row r="369" spans="17:40" s="1" customFormat="1" ht="12.75">
      <c r="Q369" s="45"/>
      <c r="R369" s="45"/>
      <c r="U369" s="45"/>
      <c r="AB369" s="7"/>
      <c r="AN369" s="45"/>
    </row>
    <row r="370" spans="17:40" s="1" customFormat="1" ht="12.75">
      <c r="Q370" s="45"/>
      <c r="R370" s="45"/>
      <c r="U370" s="45"/>
      <c r="AB370" s="7"/>
      <c r="AN370" s="45"/>
    </row>
    <row r="371" spans="17:40" s="1" customFormat="1" ht="12.75">
      <c r="Q371" s="45"/>
      <c r="R371" s="45"/>
      <c r="U371" s="45"/>
      <c r="AB371" s="7"/>
      <c r="AN371" s="45"/>
    </row>
    <row r="372" spans="17:40" s="1" customFormat="1" ht="12.75">
      <c r="Q372" s="45"/>
      <c r="R372" s="45"/>
      <c r="U372" s="45"/>
      <c r="AB372" s="7"/>
      <c r="AN372" s="45"/>
    </row>
    <row r="373" spans="17:40" s="1" customFormat="1" ht="12.75">
      <c r="Q373" s="45"/>
      <c r="R373" s="45"/>
      <c r="U373" s="45"/>
      <c r="AB373" s="7"/>
      <c r="AN373" s="45"/>
    </row>
    <row r="374" spans="17:40" s="1" customFormat="1" ht="12.75">
      <c r="Q374" s="45"/>
      <c r="R374" s="45"/>
      <c r="U374" s="45"/>
      <c r="AB374" s="7"/>
      <c r="AN374" s="45"/>
    </row>
    <row r="375" spans="17:40" s="1" customFormat="1" ht="12.75">
      <c r="Q375" s="45"/>
      <c r="R375" s="45"/>
      <c r="U375" s="45"/>
      <c r="AB375" s="7"/>
      <c r="AN375" s="45"/>
    </row>
    <row r="376" spans="17:40" s="1" customFormat="1" ht="12.75">
      <c r="Q376" s="45"/>
      <c r="R376" s="45"/>
      <c r="U376" s="45"/>
      <c r="AB376" s="7"/>
      <c r="AN376" s="45"/>
    </row>
    <row r="377" spans="17:40" s="1" customFormat="1" ht="12.75">
      <c r="Q377" s="45"/>
      <c r="R377" s="45"/>
      <c r="U377" s="45"/>
      <c r="AB377" s="7"/>
      <c r="AN377" s="45"/>
    </row>
    <row r="378" spans="17:40" s="1" customFormat="1" ht="12.75">
      <c r="Q378" s="45"/>
      <c r="R378" s="45"/>
      <c r="U378" s="45"/>
      <c r="AB378" s="7"/>
      <c r="AN378" s="45"/>
    </row>
    <row r="379" spans="17:40" s="1" customFormat="1" ht="12.75">
      <c r="Q379" s="45"/>
      <c r="R379" s="45"/>
      <c r="U379" s="45"/>
      <c r="AB379" s="7"/>
      <c r="AN379" s="45"/>
    </row>
    <row r="380" spans="17:40" s="1" customFormat="1" ht="12.75">
      <c r="Q380" s="45"/>
      <c r="R380" s="45"/>
      <c r="U380" s="45"/>
      <c r="AB380" s="7"/>
      <c r="AN380" s="45"/>
    </row>
    <row r="381" spans="17:40" s="1" customFormat="1" ht="12.75">
      <c r="Q381" s="45"/>
      <c r="R381" s="45"/>
      <c r="U381" s="45"/>
      <c r="AB381" s="7"/>
      <c r="AN381" s="45"/>
    </row>
  </sheetData>
  <sheetProtection/>
  <mergeCells count="39">
    <mergeCell ref="AL3:AL4"/>
    <mergeCell ref="AC3:AC4"/>
    <mergeCell ref="AF3:AF4"/>
    <mergeCell ref="AH3:AH4"/>
    <mergeCell ref="AI3:AI4"/>
    <mergeCell ref="X3:X4"/>
    <mergeCell ref="Z3:Z4"/>
    <mergeCell ref="Y3:Y4"/>
    <mergeCell ref="AG3:AG4"/>
    <mergeCell ref="AK3:AK4"/>
    <mergeCell ref="B2:R2"/>
    <mergeCell ref="A3:A4"/>
    <mergeCell ref="B3:B4"/>
    <mergeCell ref="C3:C4"/>
    <mergeCell ref="D3:F3"/>
    <mergeCell ref="G3:J3"/>
    <mergeCell ref="K3:O3"/>
    <mergeCell ref="Q3:Q4"/>
    <mergeCell ref="R3:R4"/>
    <mergeCell ref="AT3:AT4"/>
    <mergeCell ref="AU3:AU4"/>
    <mergeCell ref="D51:L51"/>
    <mergeCell ref="O51:T51"/>
    <mergeCell ref="AJ3:AJ4"/>
    <mergeCell ref="AM3:AM4"/>
    <mergeCell ref="AO3:AO4"/>
    <mergeCell ref="AP3:AP4"/>
    <mergeCell ref="AR3:AR4"/>
    <mergeCell ref="T3:W3"/>
    <mergeCell ref="U51:AE51"/>
    <mergeCell ref="AF51:AG51"/>
    <mergeCell ref="A1:AN1"/>
    <mergeCell ref="T2:AD2"/>
    <mergeCell ref="AF2:AR2"/>
    <mergeCell ref="AT2:AU2"/>
    <mergeCell ref="AA3:AA4"/>
    <mergeCell ref="AD3:AD4"/>
    <mergeCell ref="AN3:AN4"/>
    <mergeCell ref="AQ3:AQ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Эльза Ф. Марданова</cp:lastModifiedBy>
  <cp:lastPrinted>2013-07-31T11:28:32Z</cp:lastPrinted>
  <dcterms:created xsi:type="dcterms:W3CDTF">2008-10-02T05:52:54Z</dcterms:created>
  <dcterms:modified xsi:type="dcterms:W3CDTF">2013-11-15T12:30:57Z</dcterms:modified>
  <cp:category/>
  <cp:version/>
  <cp:contentType/>
  <cp:contentStatus/>
</cp:coreProperties>
</file>